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108" windowWidth="12768" windowHeight="5712"/>
  </bookViews>
  <sheets>
    <sheet name="Sheet1" sheetId="1" r:id="rId1"/>
  </sheets>
  <definedNames>
    <definedName name="_xlnm._FilterDatabase" localSheetId="0" hidden="1">Sheet1!$A$2:$L$184</definedName>
    <definedName name="_xlnm.Print_Titles" localSheetId="0">Sheet1!$2:$2</definedName>
  </definedNames>
  <calcPr calcId="125725"/>
</workbook>
</file>

<file path=xl/calcChain.xml><?xml version="1.0" encoding="utf-8"?>
<calcChain xmlns="http://schemas.openxmlformats.org/spreadsheetml/2006/main">
  <c r="K6" i="1"/>
  <c r="K10"/>
  <c r="K8"/>
  <c r="K14"/>
  <c r="K9"/>
  <c r="K11"/>
  <c r="K7"/>
  <c r="K13"/>
  <c r="K12"/>
  <c r="K3"/>
  <c r="K15"/>
  <c r="K17"/>
  <c r="K16"/>
  <c r="K4"/>
  <c r="K19"/>
  <c r="K20"/>
  <c r="K24"/>
  <c r="K21"/>
  <c r="K25"/>
  <c r="K22"/>
  <c r="K23"/>
  <c r="K18"/>
  <c r="K28"/>
  <c r="K26"/>
  <c r="K27"/>
  <c r="K30"/>
  <c r="K33"/>
  <c r="K31"/>
  <c r="K32"/>
  <c r="K36"/>
  <c r="K34"/>
  <c r="K35"/>
  <c r="K29"/>
  <c r="K37"/>
  <c r="K38"/>
  <c r="K39"/>
  <c r="K40"/>
  <c r="K41"/>
  <c r="K42"/>
  <c r="K43"/>
  <c r="K44"/>
  <c r="K45"/>
  <c r="K49"/>
  <c r="K51"/>
  <c r="K54"/>
  <c r="K55"/>
  <c r="K46"/>
  <c r="K53"/>
  <c r="K47"/>
  <c r="K48"/>
  <c r="K50"/>
  <c r="K52"/>
  <c r="K56"/>
  <c r="K57"/>
  <c r="K60"/>
  <c r="K59"/>
  <c r="K58"/>
  <c r="K62"/>
  <c r="K63"/>
  <c r="K64"/>
  <c r="K65"/>
  <c r="K66"/>
  <c r="K67"/>
  <c r="K68"/>
  <c r="K61"/>
  <c r="K70"/>
  <c r="K69"/>
  <c r="K71"/>
  <c r="K72"/>
  <c r="K74"/>
  <c r="K75"/>
  <c r="K76"/>
  <c r="K77"/>
  <c r="K78"/>
  <c r="K79"/>
  <c r="K73"/>
  <c r="K80"/>
  <c r="K81"/>
  <c r="K85"/>
  <c r="K86"/>
  <c r="K88"/>
  <c r="K89"/>
  <c r="K90"/>
  <c r="K87"/>
  <c r="K95"/>
  <c r="K92"/>
  <c r="K91"/>
  <c r="K94"/>
  <c r="K82"/>
  <c r="K83"/>
  <c r="K93"/>
  <c r="K84"/>
  <c r="K96"/>
  <c r="K98"/>
  <c r="K97"/>
  <c r="K99"/>
  <c r="K100"/>
  <c r="K101"/>
  <c r="K102"/>
  <c r="K104"/>
  <c r="K107"/>
  <c r="K105"/>
  <c r="K103"/>
  <c r="K106"/>
  <c r="K110"/>
  <c r="K111"/>
  <c r="K112"/>
  <c r="K109"/>
  <c r="K113"/>
  <c r="K116"/>
  <c r="K114"/>
  <c r="K115"/>
  <c r="K108"/>
  <c r="K117"/>
  <c r="K118"/>
  <c r="K119"/>
  <c r="K121"/>
  <c r="K120"/>
  <c r="K123"/>
  <c r="K122"/>
  <c r="K124"/>
  <c r="K125"/>
  <c r="K126"/>
  <c r="K129"/>
  <c r="K128"/>
  <c r="K127"/>
  <c r="K130"/>
  <c r="K133"/>
  <c r="K132"/>
  <c r="K135"/>
  <c r="K134"/>
  <c r="K136"/>
  <c r="K131"/>
  <c r="K138"/>
  <c r="K137"/>
  <c r="K139"/>
  <c r="K141"/>
  <c r="K143"/>
  <c r="K142"/>
  <c r="K144"/>
  <c r="K140"/>
  <c r="K147"/>
  <c r="K146"/>
  <c r="K145"/>
  <c r="K149"/>
  <c r="K151"/>
  <c r="K150"/>
  <c r="K148"/>
  <c r="K152"/>
  <c r="K153"/>
  <c r="K154"/>
  <c r="K155"/>
  <c r="K156"/>
  <c r="K157"/>
  <c r="K159"/>
  <c r="K162"/>
  <c r="K160"/>
  <c r="K161"/>
  <c r="K158"/>
  <c r="K163"/>
  <c r="K164"/>
  <c r="K165"/>
  <c r="K166"/>
  <c r="K167"/>
  <c r="K169"/>
  <c r="K168"/>
  <c r="K170"/>
  <c r="K172"/>
  <c r="K171"/>
  <c r="K173"/>
  <c r="K174"/>
  <c r="K175"/>
  <c r="K176"/>
  <c r="K178"/>
  <c r="K177"/>
  <c r="K179"/>
  <c r="K180"/>
  <c r="K181"/>
  <c r="K182"/>
  <c r="K183"/>
  <c r="K184"/>
  <c r="K5"/>
</calcChain>
</file>

<file path=xl/sharedStrings.xml><?xml version="1.0" encoding="utf-8"?>
<sst xmlns="http://schemas.openxmlformats.org/spreadsheetml/2006/main" count="217" uniqueCount="198">
  <si>
    <t>职位代码</t>
  </si>
  <si>
    <t>准考证号</t>
  </si>
  <si>
    <t>教育综合知识</t>
  </si>
  <si>
    <t>学科专业知识</t>
  </si>
  <si>
    <t>政策加分</t>
  </si>
  <si>
    <t>20210120</t>
  </si>
  <si>
    <t>20210217</t>
  </si>
  <si>
    <t>20210116</t>
  </si>
  <si>
    <t>20210226</t>
  </si>
  <si>
    <t>20210209</t>
  </si>
  <si>
    <t>20210228</t>
  </si>
  <si>
    <t>20210205</t>
  </si>
  <si>
    <t>20210213</t>
  </si>
  <si>
    <t>20210208</t>
  </si>
  <si>
    <t>20210306</t>
  </si>
  <si>
    <t>20210115</t>
  </si>
  <si>
    <t>20210303</t>
  </si>
  <si>
    <t>20210211</t>
  </si>
  <si>
    <t>20210222</t>
  </si>
  <si>
    <t>20210113</t>
  </si>
  <si>
    <t>20210327</t>
  </si>
  <si>
    <t>20210316</t>
  </si>
  <si>
    <t>20210312</t>
  </si>
  <si>
    <t>20210320</t>
  </si>
  <si>
    <t>20210401</t>
  </si>
  <si>
    <t>20210403</t>
  </si>
  <si>
    <t>20210405</t>
  </si>
  <si>
    <t>20210404</t>
  </si>
  <si>
    <t>20210307</t>
  </si>
  <si>
    <t>20210410</t>
  </si>
  <si>
    <t>20210323</t>
  </si>
  <si>
    <t>20210608</t>
  </si>
  <si>
    <t>20210705</t>
  </si>
  <si>
    <t>20210622</t>
  </si>
  <si>
    <t>20210706</t>
  </si>
  <si>
    <t>20210511</t>
  </si>
  <si>
    <t>20210702</t>
  </si>
  <si>
    <t>20210522</t>
  </si>
  <si>
    <t>20210512</t>
  </si>
  <si>
    <t>20210612</t>
  </si>
  <si>
    <t>20210517</t>
  </si>
  <si>
    <t>20210722</t>
  </si>
  <si>
    <t>20210712</t>
  </si>
  <si>
    <t>20210711</t>
  </si>
  <si>
    <t>20210714</t>
  </si>
  <si>
    <t>20210806</t>
  </si>
  <si>
    <t>20210720</t>
  </si>
  <si>
    <t>20211024</t>
  </si>
  <si>
    <t>20211112</t>
  </si>
  <si>
    <t>20211020</t>
  </si>
  <si>
    <t>20210908</t>
  </si>
  <si>
    <t>20211208</t>
  </si>
  <si>
    <t>20211003</t>
  </si>
  <si>
    <t>20210913</t>
  </si>
  <si>
    <t>20211010</t>
  </si>
  <si>
    <t>20211006</t>
  </si>
  <si>
    <t>20211026</t>
  </si>
  <si>
    <t>20210903</t>
  </si>
  <si>
    <t>20211301</t>
  </si>
  <si>
    <t>20211225</t>
  </si>
  <si>
    <t>20211222</t>
  </si>
  <si>
    <t>20211216</t>
  </si>
  <si>
    <t>20211217</t>
  </si>
  <si>
    <t>20211412</t>
  </si>
  <si>
    <t>20211421</t>
  </si>
  <si>
    <t>20211419</t>
  </si>
  <si>
    <t>20211418</t>
  </si>
  <si>
    <t>20211414</t>
  </si>
  <si>
    <t>20211402</t>
  </si>
  <si>
    <t>20211401</t>
  </si>
  <si>
    <t>20211420</t>
  </si>
  <si>
    <t>20211508</t>
  </si>
  <si>
    <t>20211503</t>
  </si>
  <si>
    <t>20211504</t>
  </si>
  <si>
    <t>20211507</t>
  </si>
  <si>
    <t>20211617</t>
  </si>
  <si>
    <t>20211612</t>
  </si>
  <si>
    <t>20211603</t>
  </si>
  <si>
    <t>20211610</t>
  </si>
  <si>
    <t>20211611</t>
  </si>
  <si>
    <t>20211607</t>
  </si>
  <si>
    <t>20211602</t>
  </si>
  <si>
    <t>20211615</t>
  </si>
  <si>
    <t>20211902</t>
  </si>
  <si>
    <t>20211710</t>
  </si>
  <si>
    <t>20211715</t>
  </si>
  <si>
    <t>20211818</t>
  </si>
  <si>
    <t>20211720</t>
  </si>
  <si>
    <t>20211701</t>
  </si>
  <si>
    <t>20211708</t>
  </si>
  <si>
    <t>20211802</t>
  </si>
  <si>
    <t>20211824</t>
  </si>
  <si>
    <t>20211706</t>
  </si>
  <si>
    <t>20211807</t>
  </si>
  <si>
    <t>20211910</t>
  </si>
  <si>
    <t>20211905</t>
  </si>
  <si>
    <t>20211821</t>
  </si>
  <si>
    <t>20211907</t>
  </si>
  <si>
    <t>20211919</t>
  </si>
  <si>
    <t>20211924</t>
  </si>
  <si>
    <t>20211913</t>
  </si>
  <si>
    <t>20211922</t>
  </si>
  <si>
    <t>20211915</t>
  </si>
  <si>
    <t>20211918</t>
  </si>
  <si>
    <t>20212002</t>
  </si>
  <si>
    <t>20212112</t>
  </si>
  <si>
    <t>20212103</t>
  </si>
  <si>
    <t>20212017</t>
  </si>
  <si>
    <t>20212111</t>
  </si>
  <si>
    <t>20212106</t>
  </si>
  <si>
    <t>20212407</t>
  </si>
  <si>
    <t>20212302</t>
  </si>
  <si>
    <t>20212303</t>
  </si>
  <si>
    <t>20212316</t>
  </si>
  <si>
    <t>20212410</t>
  </si>
  <si>
    <t>20212304</t>
  </si>
  <si>
    <t>20212311</t>
  </si>
  <si>
    <t>20212409</t>
  </si>
  <si>
    <t>20212317</t>
  </si>
  <si>
    <t>20212315</t>
  </si>
  <si>
    <t>20212414</t>
  </si>
  <si>
    <t>20212411</t>
  </si>
  <si>
    <t>20212508</t>
  </si>
  <si>
    <t>20212509</t>
  </si>
  <si>
    <t>20212504</t>
  </si>
  <si>
    <t>20212502</t>
  </si>
  <si>
    <t>20212505</t>
  </si>
  <si>
    <t>20210418</t>
  </si>
  <si>
    <t>20210413</t>
  </si>
  <si>
    <t>20210419</t>
  </si>
  <si>
    <t>20210426</t>
  </si>
  <si>
    <t>20210422</t>
  </si>
  <si>
    <t>20210424</t>
  </si>
  <si>
    <t>20210823</t>
  </si>
  <si>
    <t>20210817</t>
  </si>
  <si>
    <t>20210813</t>
  </si>
  <si>
    <t>20210812</t>
  </si>
  <si>
    <t>20210814</t>
  </si>
  <si>
    <t>20210819</t>
  </si>
  <si>
    <t>20212625</t>
  </si>
  <si>
    <t>20212610</t>
  </si>
  <si>
    <t>20212619</t>
  </si>
  <si>
    <t>20212209</t>
  </si>
  <si>
    <t>20212214</t>
  </si>
  <si>
    <t>20212211</t>
  </si>
  <si>
    <t>20212212</t>
  </si>
  <si>
    <t>20212118</t>
  </si>
  <si>
    <t>20212708</t>
  </si>
  <si>
    <t>20212927</t>
  </si>
  <si>
    <t>20212809</t>
  </si>
  <si>
    <t>20213007</t>
  </si>
  <si>
    <t>20213004</t>
  </si>
  <si>
    <t>20213019</t>
  </si>
  <si>
    <t>20213002</t>
  </si>
  <si>
    <t>20213013</t>
  </si>
  <si>
    <t>20213117</t>
  </si>
  <si>
    <t>20213106</t>
  </si>
  <si>
    <t>20213115</t>
  </si>
  <si>
    <t>20213103</t>
  </si>
  <si>
    <t>20213105</t>
  </si>
  <si>
    <t>20210429</t>
  </si>
  <si>
    <t>20210629</t>
  </si>
  <si>
    <t>20210525</t>
  </si>
  <si>
    <t>20210725</t>
  </si>
  <si>
    <t>20210130</t>
  </si>
  <si>
    <t>20210728</t>
  </si>
  <si>
    <t>20210927</t>
  </si>
  <si>
    <t>20210928</t>
  </si>
  <si>
    <t>20210828</t>
  </si>
  <si>
    <t>20211512</t>
  </si>
  <si>
    <t>20211425</t>
  </si>
  <si>
    <t>20211328</t>
  </si>
  <si>
    <t>20211630</t>
  </si>
  <si>
    <t>20212328</t>
  </si>
  <si>
    <t>20211628</t>
  </si>
  <si>
    <t>20212522</t>
  </si>
  <si>
    <t>20212514</t>
  </si>
  <si>
    <t>20212520</t>
  </si>
  <si>
    <t>20212523</t>
  </si>
  <si>
    <t>20212529</t>
  </si>
  <si>
    <t>20212526</t>
  </si>
  <si>
    <t>20212928</t>
  </si>
  <si>
    <t>20212829</t>
  </si>
  <si>
    <t>20213120</t>
  </si>
  <si>
    <t>20213203</t>
  </si>
  <si>
    <t>20213212</t>
  </si>
  <si>
    <t>20213207</t>
  </si>
  <si>
    <t>总成绩</t>
    <phoneticPr fontId="1" type="noConversion"/>
  </si>
  <si>
    <t>备注</t>
    <phoneticPr fontId="1" type="noConversion"/>
  </si>
  <si>
    <t xml:space="preserve">笔试成绩 </t>
    <phoneticPr fontId="1" type="noConversion"/>
  </si>
  <si>
    <t>考场号</t>
    <phoneticPr fontId="1" type="noConversion"/>
  </si>
  <si>
    <t>专业测试顺序号</t>
    <phoneticPr fontId="1" type="noConversion"/>
  </si>
  <si>
    <t>序号</t>
    <phoneticPr fontId="1" type="noConversion"/>
  </si>
  <si>
    <r>
      <t>专业测试成绩</t>
    </r>
    <r>
      <rPr>
        <sz val="12"/>
        <color theme="1"/>
        <rFont val="宋体"/>
        <family val="3"/>
        <charset val="134"/>
      </rPr>
      <t>（满分100分）</t>
    </r>
    <phoneticPr fontId="1" type="noConversion"/>
  </si>
  <si>
    <t>缺考</t>
    <phoneticPr fontId="1" type="noConversion"/>
  </si>
  <si>
    <t>缺考</t>
    <phoneticPr fontId="1" type="noConversion"/>
  </si>
  <si>
    <t>放弃</t>
    <phoneticPr fontId="1" type="noConversion"/>
  </si>
  <si>
    <t>2021年度阜南县高中和中职学校公开招聘教师专业测试成绩及总成绩汇总表</t>
    <phoneticPr fontId="1" type="noConversion"/>
  </si>
</sst>
</file>

<file path=xl/styles.xml><?xml version="1.0" encoding="utf-8"?>
<styleSheet xmlns="http://schemas.openxmlformats.org/spreadsheetml/2006/main">
  <numFmts count="2">
    <numFmt numFmtId="176" formatCode="0.00_ "/>
    <numFmt numFmtId="177" formatCode="0.00_);[Red]\(0.00\)"/>
  </numFmts>
  <fonts count="8">
    <font>
      <sz val="11"/>
      <color theme="1"/>
      <name val="Tahoma"/>
      <family val="2"/>
      <charset val="134"/>
    </font>
    <font>
      <sz val="9"/>
      <name val="Tahoma"/>
      <family val="2"/>
      <charset val="134"/>
    </font>
    <font>
      <sz val="12"/>
      <name val="宋体"/>
      <charset val="134"/>
    </font>
    <font>
      <sz val="12"/>
      <name val="宋体"/>
      <family val="3"/>
      <charset val="134"/>
    </font>
    <font>
      <sz val="12"/>
      <color theme="1"/>
      <name val="宋体"/>
      <family val="3"/>
      <charset val="134"/>
    </font>
    <font>
      <b/>
      <sz val="12"/>
      <name val="宋体"/>
      <family val="3"/>
      <charset val="134"/>
    </font>
    <font>
      <b/>
      <sz val="12"/>
      <color theme="1"/>
      <name val="宋体"/>
      <family val="3"/>
      <charset val="134"/>
    </font>
    <font>
      <b/>
      <sz val="16"/>
      <color theme="1"/>
      <name val="微软雅黑"/>
      <family val="2"/>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2">
    <xf numFmtId="0" fontId="0" fillId="0" borderId="0"/>
    <xf numFmtId="0" fontId="2" fillId="0" borderId="0">
      <alignment vertical="center"/>
    </xf>
  </cellStyleXfs>
  <cellXfs count="14">
    <xf numFmtId="0" fontId="0" fillId="0" borderId="0" xfId="0"/>
    <xf numFmtId="176" fontId="3" fillId="0" borderId="1" xfId="1" applyNumberFormat="1" applyFont="1" applyFill="1" applyBorder="1" applyAlignment="1">
      <alignment horizontal="center" vertical="center" wrapText="1"/>
    </xf>
    <xf numFmtId="177" fontId="3" fillId="0" borderId="1" xfId="1" applyNumberFormat="1" applyFont="1" applyFill="1" applyBorder="1" applyAlignment="1">
      <alignment horizontal="center" vertical="center" wrapText="1"/>
    </xf>
    <xf numFmtId="0" fontId="4" fillId="0" borderId="0" xfId="0" applyFont="1" applyFill="1" applyAlignment="1">
      <alignment wrapText="1"/>
    </xf>
    <xf numFmtId="0" fontId="3" fillId="0" borderId="1" xfId="1"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1" applyFont="1" applyFill="1" applyBorder="1" applyAlignment="1">
      <alignment horizontal="center" vertical="center" wrapText="1"/>
    </xf>
    <xf numFmtId="176" fontId="5" fillId="0" borderId="1" xfId="1" applyNumberFormat="1" applyFont="1" applyFill="1" applyBorder="1" applyAlignment="1">
      <alignment horizontal="center" vertical="center" wrapText="1"/>
    </xf>
    <xf numFmtId="177" fontId="5" fillId="0" borderId="1" xfId="1"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176" fontId="4" fillId="0" borderId="0" xfId="0" applyNumberFormat="1" applyFont="1" applyFill="1" applyAlignment="1">
      <alignment wrapText="1"/>
    </xf>
    <xf numFmtId="0" fontId="7" fillId="0" borderId="2" xfId="0" applyFont="1" applyFill="1" applyBorder="1" applyAlignment="1">
      <alignment horizontal="center" vertical="center" wrapText="1"/>
    </xf>
  </cellXfs>
  <cellStyles count="2">
    <cellStyle name="常规" xfId="0" builtinId="0"/>
    <cellStyle name="常规 2" xfId="1"/>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L184"/>
  <sheetViews>
    <sheetView tabSelected="1" workbookViewId="0">
      <selection activeCell="O3" sqref="O3"/>
    </sheetView>
  </sheetViews>
  <sheetFormatPr defaultColWidth="8.69921875" defaultRowHeight="15.6"/>
  <cols>
    <col min="1" max="1" width="5.09765625" style="3" customWidth="1"/>
    <col min="2" max="2" width="10.296875" style="3" customWidth="1"/>
    <col min="3" max="3" width="12" style="3" customWidth="1"/>
    <col min="4" max="4" width="9.796875" style="3" customWidth="1"/>
    <col min="5" max="5" width="9.59765625" style="3" customWidth="1"/>
    <col min="6" max="6" width="6.5" style="3" customWidth="1"/>
    <col min="7" max="7" width="10.19921875" style="3" customWidth="1"/>
    <col min="8" max="8" width="7.59765625" style="3" customWidth="1"/>
    <col min="9" max="9" width="7.5" style="3" customWidth="1"/>
    <col min="10" max="10" width="9" style="3" customWidth="1"/>
    <col min="11" max="11" width="7.8984375" style="12" customWidth="1"/>
    <col min="12" max="12" width="5.5" style="3" customWidth="1"/>
    <col min="13" max="16384" width="8.69921875" style="3"/>
  </cols>
  <sheetData>
    <row r="1" spans="1:12" ht="30" customHeight="1">
      <c r="A1" s="13" t="s">
        <v>197</v>
      </c>
      <c r="B1" s="13"/>
      <c r="C1" s="13"/>
      <c r="D1" s="13"/>
      <c r="E1" s="13"/>
      <c r="F1" s="13"/>
      <c r="G1" s="13"/>
      <c r="H1" s="13"/>
      <c r="I1" s="13"/>
      <c r="J1" s="13"/>
      <c r="K1" s="13"/>
      <c r="L1" s="13"/>
    </row>
    <row r="2" spans="1:12" ht="62.4">
      <c r="A2" s="6" t="s">
        <v>192</v>
      </c>
      <c r="B2" s="6" t="s">
        <v>0</v>
      </c>
      <c r="C2" s="6" t="s">
        <v>1</v>
      </c>
      <c r="D2" s="7" t="s">
        <v>2</v>
      </c>
      <c r="E2" s="7" t="s">
        <v>3</v>
      </c>
      <c r="F2" s="7" t="s">
        <v>4</v>
      </c>
      <c r="G2" s="8" t="s">
        <v>189</v>
      </c>
      <c r="H2" s="9" t="s">
        <v>190</v>
      </c>
      <c r="I2" s="9" t="s">
        <v>191</v>
      </c>
      <c r="J2" s="9" t="s">
        <v>193</v>
      </c>
      <c r="K2" s="10" t="s">
        <v>187</v>
      </c>
      <c r="L2" s="9" t="s">
        <v>188</v>
      </c>
    </row>
    <row r="3" spans="1:12">
      <c r="A3" s="5">
        <v>1</v>
      </c>
      <c r="B3" s="4">
        <v>202101</v>
      </c>
      <c r="C3" s="4" t="s">
        <v>15</v>
      </c>
      <c r="D3" s="1">
        <v>84.7</v>
      </c>
      <c r="E3" s="1">
        <v>90</v>
      </c>
      <c r="F3" s="1"/>
      <c r="G3" s="2">
        <v>87.88</v>
      </c>
      <c r="H3" s="5">
        <v>1</v>
      </c>
      <c r="I3" s="5"/>
      <c r="J3" s="5" t="s">
        <v>195</v>
      </c>
      <c r="K3" s="11" t="e">
        <f t="shared" ref="K3:K34" si="0">G3/1.2*0.6+J3*0.4</f>
        <v>#VALUE!</v>
      </c>
      <c r="L3" s="5"/>
    </row>
    <row r="4" spans="1:12">
      <c r="A4" s="5">
        <v>2</v>
      </c>
      <c r="B4" s="4">
        <v>202101</v>
      </c>
      <c r="C4" s="4" t="s">
        <v>19</v>
      </c>
      <c r="D4" s="1">
        <v>68.400000000000006</v>
      </c>
      <c r="E4" s="1">
        <v>93</v>
      </c>
      <c r="F4" s="1"/>
      <c r="G4" s="2">
        <v>83.16</v>
      </c>
      <c r="H4" s="5">
        <v>1</v>
      </c>
      <c r="I4" s="5"/>
      <c r="J4" s="5" t="s">
        <v>195</v>
      </c>
      <c r="K4" s="11" t="e">
        <f t="shared" si="0"/>
        <v>#VALUE!</v>
      </c>
      <c r="L4" s="5"/>
    </row>
    <row r="5" spans="1:12">
      <c r="A5" s="5">
        <v>3</v>
      </c>
      <c r="B5" s="4">
        <v>202101</v>
      </c>
      <c r="C5" s="4" t="s">
        <v>5</v>
      </c>
      <c r="D5" s="1">
        <v>85.7</v>
      </c>
      <c r="E5" s="1">
        <v>107</v>
      </c>
      <c r="F5" s="1"/>
      <c r="G5" s="2">
        <v>98.48</v>
      </c>
      <c r="H5" s="5">
        <v>1</v>
      </c>
      <c r="I5" s="5">
        <v>3</v>
      </c>
      <c r="J5" s="5">
        <v>85.16</v>
      </c>
      <c r="K5" s="11">
        <f t="shared" si="0"/>
        <v>83.304000000000002</v>
      </c>
      <c r="L5" s="5"/>
    </row>
    <row r="6" spans="1:12">
      <c r="A6" s="5">
        <v>4</v>
      </c>
      <c r="B6" s="4">
        <v>202101</v>
      </c>
      <c r="C6" s="4" t="s">
        <v>6</v>
      </c>
      <c r="D6" s="1">
        <v>84.3</v>
      </c>
      <c r="E6" s="1">
        <v>99</v>
      </c>
      <c r="F6" s="1"/>
      <c r="G6" s="2">
        <v>93.12</v>
      </c>
      <c r="H6" s="5">
        <v>1</v>
      </c>
      <c r="I6" s="5">
        <v>11</v>
      </c>
      <c r="J6" s="5">
        <v>88.86</v>
      </c>
      <c r="K6" s="11">
        <f t="shared" si="0"/>
        <v>82.104000000000013</v>
      </c>
      <c r="L6" s="5"/>
    </row>
    <row r="7" spans="1:12">
      <c r="A7" s="5">
        <v>5</v>
      </c>
      <c r="B7" s="4">
        <v>202101</v>
      </c>
      <c r="C7" s="4" t="s">
        <v>12</v>
      </c>
      <c r="D7" s="1">
        <v>89</v>
      </c>
      <c r="E7" s="1">
        <v>90</v>
      </c>
      <c r="F7" s="1"/>
      <c r="G7" s="2">
        <v>89.6</v>
      </c>
      <c r="H7" s="5">
        <v>1</v>
      </c>
      <c r="I7" s="5">
        <v>2</v>
      </c>
      <c r="J7" s="5">
        <v>90.84</v>
      </c>
      <c r="K7" s="11">
        <f t="shared" si="0"/>
        <v>81.13600000000001</v>
      </c>
      <c r="L7" s="5"/>
    </row>
    <row r="8" spans="1:12">
      <c r="A8" s="5">
        <v>6</v>
      </c>
      <c r="B8" s="4">
        <v>202101</v>
      </c>
      <c r="C8" s="4" t="s">
        <v>8</v>
      </c>
      <c r="D8" s="1">
        <v>85.3</v>
      </c>
      <c r="E8" s="1">
        <v>96</v>
      </c>
      <c r="F8" s="1"/>
      <c r="G8" s="2">
        <v>91.72</v>
      </c>
      <c r="H8" s="5">
        <v>1</v>
      </c>
      <c r="I8" s="5">
        <v>1</v>
      </c>
      <c r="J8" s="5">
        <v>87.74</v>
      </c>
      <c r="K8" s="11">
        <f t="shared" si="0"/>
        <v>80.955999999999989</v>
      </c>
      <c r="L8" s="5"/>
    </row>
    <row r="9" spans="1:12">
      <c r="A9" s="5">
        <v>7</v>
      </c>
      <c r="B9" s="4">
        <v>202101</v>
      </c>
      <c r="C9" s="4" t="s">
        <v>10</v>
      </c>
      <c r="D9" s="1">
        <v>73.900000000000006</v>
      </c>
      <c r="E9" s="1">
        <v>101</v>
      </c>
      <c r="F9" s="1"/>
      <c r="G9" s="2">
        <v>90.16</v>
      </c>
      <c r="H9" s="5">
        <v>1</v>
      </c>
      <c r="I9" s="5">
        <v>18</v>
      </c>
      <c r="J9" s="5">
        <v>88.9</v>
      </c>
      <c r="K9" s="11">
        <f t="shared" si="0"/>
        <v>80.640000000000015</v>
      </c>
      <c r="L9" s="5"/>
    </row>
    <row r="10" spans="1:12">
      <c r="A10" s="5">
        <v>8</v>
      </c>
      <c r="B10" s="4">
        <v>202101</v>
      </c>
      <c r="C10" s="4" t="s">
        <v>7</v>
      </c>
      <c r="D10" s="1">
        <v>85.9</v>
      </c>
      <c r="E10" s="1">
        <v>96</v>
      </c>
      <c r="F10" s="1"/>
      <c r="G10" s="2">
        <v>91.960000000000008</v>
      </c>
      <c r="H10" s="5">
        <v>1</v>
      </c>
      <c r="I10" s="5">
        <v>16</v>
      </c>
      <c r="J10" s="5">
        <v>86.32</v>
      </c>
      <c r="K10" s="11">
        <f t="shared" si="0"/>
        <v>80.50800000000001</v>
      </c>
      <c r="L10" s="5"/>
    </row>
    <row r="11" spans="1:12">
      <c r="A11" s="5">
        <v>9</v>
      </c>
      <c r="B11" s="4">
        <v>202101</v>
      </c>
      <c r="C11" s="4" t="s">
        <v>11</v>
      </c>
      <c r="D11" s="1">
        <v>85.3</v>
      </c>
      <c r="E11" s="1">
        <v>93</v>
      </c>
      <c r="F11" s="1"/>
      <c r="G11" s="2">
        <v>89.919999999999987</v>
      </c>
      <c r="H11" s="5">
        <v>1</v>
      </c>
      <c r="I11" s="5">
        <v>8</v>
      </c>
      <c r="J11" s="5">
        <v>87.38</v>
      </c>
      <c r="K11" s="11">
        <f t="shared" si="0"/>
        <v>79.911999999999992</v>
      </c>
      <c r="L11" s="5"/>
    </row>
    <row r="12" spans="1:12">
      <c r="A12" s="5">
        <v>10</v>
      </c>
      <c r="B12" s="4">
        <v>202101</v>
      </c>
      <c r="C12" s="4" t="s">
        <v>14</v>
      </c>
      <c r="D12" s="1">
        <v>76.7</v>
      </c>
      <c r="E12" s="1">
        <v>96</v>
      </c>
      <c r="F12" s="1"/>
      <c r="G12" s="2">
        <v>88.28</v>
      </c>
      <c r="H12" s="5">
        <v>1</v>
      </c>
      <c r="I12" s="5">
        <v>10</v>
      </c>
      <c r="J12" s="5">
        <v>88.98</v>
      </c>
      <c r="K12" s="11">
        <f t="shared" si="0"/>
        <v>79.732000000000014</v>
      </c>
      <c r="L12" s="5"/>
    </row>
    <row r="13" spans="1:12">
      <c r="A13" s="5">
        <v>11</v>
      </c>
      <c r="B13" s="4">
        <v>202101</v>
      </c>
      <c r="C13" s="4" t="s">
        <v>13</v>
      </c>
      <c r="D13" s="1">
        <v>78.2</v>
      </c>
      <c r="E13" s="1">
        <v>96</v>
      </c>
      <c r="F13" s="1"/>
      <c r="G13" s="2">
        <v>88.88</v>
      </c>
      <c r="H13" s="5">
        <v>1</v>
      </c>
      <c r="I13" s="5">
        <v>17</v>
      </c>
      <c r="J13" s="5">
        <v>86.26</v>
      </c>
      <c r="K13" s="11">
        <f t="shared" si="0"/>
        <v>78.944000000000003</v>
      </c>
      <c r="L13" s="5"/>
    </row>
    <row r="14" spans="1:12">
      <c r="A14" s="5">
        <v>12</v>
      </c>
      <c r="B14" s="4">
        <v>202101</v>
      </c>
      <c r="C14" s="4" t="s">
        <v>9</v>
      </c>
      <c r="D14" s="1">
        <v>85.3</v>
      </c>
      <c r="E14" s="1">
        <v>95</v>
      </c>
      <c r="F14" s="1"/>
      <c r="G14" s="2">
        <v>91.12</v>
      </c>
      <c r="H14" s="5">
        <v>1</v>
      </c>
      <c r="I14" s="5">
        <v>4</v>
      </c>
      <c r="J14" s="5">
        <v>82.44</v>
      </c>
      <c r="K14" s="11">
        <f t="shared" si="0"/>
        <v>78.536000000000001</v>
      </c>
      <c r="L14" s="5"/>
    </row>
    <row r="15" spans="1:12">
      <c r="A15" s="5">
        <v>13</v>
      </c>
      <c r="B15" s="4">
        <v>202101</v>
      </c>
      <c r="C15" s="4" t="s">
        <v>16</v>
      </c>
      <c r="D15" s="1">
        <v>77.8</v>
      </c>
      <c r="E15" s="1">
        <v>90</v>
      </c>
      <c r="F15" s="1"/>
      <c r="G15" s="2">
        <v>85.12</v>
      </c>
      <c r="H15" s="5">
        <v>1</v>
      </c>
      <c r="I15" s="5">
        <v>5</v>
      </c>
      <c r="J15" s="5">
        <v>88</v>
      </c>
      <c r="K15" s="11">
        <f t="shared" si="0"/>
        <v>77.760000000000005</v>
      </c>
      <c r="L15" s="5"/>
    </row>
    <row r="16" spans="1:12">
      <c r="A16" s="5">
        <v>14</v>
      </c>
      <c r="B16" s="4">
        <v>202101</v>
      </c>
      <c r="C16" s="4" t="s">
        <v>18</v>
      </c>
      <c r="D16" s="1">
        <v>86.5</v>
      </c>
      <c r="E16" s="1">
        <v>83</v>
      </c>
      <c r="F16" s="1"/>
      <c r="G16" s="2">
        <v>84.4</v>
      </c>
      <c r="H16" s="5">
        <v>1</v>
      </c>
      <c r="I16" s="5">
        <v>7</v>
      </c>
      <c r="J16" s="5">
        <v>87.08</v>
      </c>
      <c r="K16" s="11">
        <f t="shared" si="0"/>
        <v>77.032000000000011</v>
      </c>
      <c r="L16" s="5"/>
    </row>
    <row r="17" spans="1:12">
      <c r="A17" s="5">
        <v>15</v>
      </c>
      <c r="B17" s="4">
        <v>202101</v>
      </c>
      <c r="C17" s="4" t="s">
        <v>17</v>
      </c>
      <c r="D17" s="1">
        <v>79.7</v>
      </c>
      <c r="E17" s="1">
        <v>88</v>
      </c>
      <c r="F17" s="1"/>
      <c r="G17" s="2">
        <v>84.68</v>
      </c>
      <c r="H17" s="5">
        <v>1</v>
      </c>
      <c r="I17" s="5">
        <v>13</v>
      </c>
      <c r="J17" s="5">
        <v>81.98</v>
      </c>
      <c r="K17" s="11">
        <f t="shared" si="0"/>
        <v>75.132000000000005</v>
      </c>
      <c r="L17" s="5"/>
    </row>
    <row r="18" spans="1:12">
      <c r="A18" s="5">
        <v>16</v>
      </c>
      <c r="B18" s="4">
        <v>202102</v>
      </c>
      <c r="C18" s="4" t="s">
        <v>27</v>
      </c>
      <c r="D18" s="1">
        <v>78.8</v>
      </c>
      <c r="E18" s="1">
        <v>92</v>
      </c>
      <c r="F18" s="1"/>
      <c r="G18" s="2">
        <v>86.72</v>
      </c>
      <c r="H18" s="5">
        <v>2</v>
      </c>
      <c r="I18" s="5"/>
      <c r="J18" s="5" t="s">
        <v>195</v>
      </c>
      <c r="K18" s="11" t="e">
        <f t="shared" si="0"/>
        <v>#VALUE!</v>
      </c>
      <c r="L18" s="5"/>
    </row>
    <row r="19" spans="1:12">
      <c r="A19" s="5">
        <v>17</v>
      </c>
      <c r="B19" s="4">
        <v>202102</v>
      </c>
      <c r="C19" s="4" t="s">
        <v>20</v>
      </c>
      <c r="D19" s="1">
        <v>80</v>
      </c>
      <c r="E19" s="1">
        <v>99</v>
      </c>
      <c r="F19" s="1"/>
      <c r="G19" s="2">
        <v>91.4</v>
      </c>
      <c r="H19" s="5">
        <v>2</v>
      </c>
      <c r="I19" s="5">
        <v>11</v>
      </c>
      <c r="J19" s="5">
        <v>89</v>
      </c>
      <c r="K19" s="11">
        <f t="shared" si="0"/>
        <v>81.300000000000011</v>
      </c>
      <c r="L19" s="5"/>
    </row>
    <row r="20" spans="1:12">
      <c r="A20" s="5">
        <v>18</v>
      </c>
      <c r="B20" s="4">
        <v>202102</v>
      </c>
      <c r="C20" s="4" t="s">
        <v>21</v>
      </c>
      <c r="D20" s="1">
        <v>76.900000000000006</v>
      </c>
      <c r="E20" s="1">
        <v>100</v>
      </c>
      <c r="F20" s="1"/>
      <c r="G20" s="2">
        <v>90.76</v>
      </c>
      <c r="H20" s="5">
        <v>2</v>
      </c>
      <c r="I20" s="5">
        <v>12</v>
      </c>
      <c r="J20" s="5">
        <v>88.3</v>
      </c>
      <c r="K20" s="11">
        <f t="shared" si="0"/>
        <v>80.7</v>
      </c>
      <c r="L20" s="5"/>
    </row>
    <row r="21" spans="1:12">
      <c r="A21" s="5">
        <v>19</v>
      </c>
      <c r="B21" s="4">
        <v>202102</v>
      </c>
      <c r="C21" s="4" t="s">
        <v>23</v>
      </c>
      <c r="D21" s="1">
        <v>85.2</v>
      </c>
      <c r="E21" s="1">
        <v>93</v>
      </c>
      <c r="F21" s="1"/>
      <c r="G21" s="2">
        <v>89.88</v>
      </c>
      <c r="H21" s="5">
        <v>2</v>
      </c>
      <c r="I21" s="5">
        <v>14</v>
      </c>
      <c r="J21" s="5">
        <v>88.3</v>
      </c>
      <c r="K21" s="11">
        <f t="shared" si="0"/>
        <v>80.260000000000005</v>
      </c>
      <c r="L21" s="5"/>
    </row>
    <row r="22" spans="1:12">
      <c r="A22" s="5">
        <v>20</v>
      </c>
      <c r="B22" s="4">
        <v>202102</v>
      </c>
      <c r="C22" s="4" t="s">
        <v>25</v>
      </c>
      <c r="D22" s="1">
        <v>83.2</v>
      </c>
      <c r="E22" s="1">
        <v>93</v>
      </c>
      <c r="F22" s="1"/>
      <c r="G22" s="2">
        <v>89.08</v>
      </c>
      <c r="H22" s="5">
        <v>2</v>
      </c>
      <c r="I22" s="5">
        <v>1</v>
      </c>
      <c r="J22" s="5">
        <v>88.2</v>
      </c>
      <c r="K22" s="11">
        <f t="shared" si="0"/>
        <v>79.819999999999993</v>
      </c>
      <c r="L22" s="5"/>
    </row>
    <row r="23" spans="1:12">
      <c r="A23" s="5">
        <v>21</v>
      </c>
      <c r="B23" s="4">
        <v>202102</v>
      </c>
      <c r="C23" s="4" t="s">
        <v>26</v>
      </c>
      <c r="D23" s="1">
        <v>74.099999999999994</v>
      </c>
      <c r="E23" s="1">
        <v>98</v>
      </c>
      <c r="F23" s="1"/>
      <c r="G23" s="2">
        <v>88.44</v>
      </c>
      <c r="H23" s="5">
        <v>2</v>
      </c>
      <c r="I23" s="5">
        <v>7</v>
      </c>
      <c r="J23" s="5">
        <v>88.1</v>
      </c>
      <c r="K23" s="11">
        <f t="shared" si="0"/>
        <v>79.460000000000008</v>
      </c>
      <c r="L23" s="5"/>
    </row>
    <row r="24" spans="1:12">
      <c r="A24" s="5">
        <v>22</v>
      </c>
      <c r="B24" s="4">
        <v>202102</v>
      </c>
      <c r="C24" s="4" t="s">
        <v>22</v>
      </c>
      <c r="D24" s="1">
        <v>80.900000000000006</v>
      </c>
      <c r="E24" s="1">
        <v>97</v>
      </c>
      <c r="F24" s="1"/>
      <c r="G24" s="2">
        <v>90.56</v>
      </c>
      <c r="H24" s="5">
        <v>2</v>
      </c>
      <c r="I24" s="5">
        <v>3</v>
      </c>
      <c r="J24" s="5">
        <v>84.56</v>
      </c>
      <c r="K24" s="11">
        <f t="shared" si="0"/>
        <v>79.104000000000013</v>
      </c>
      <c r="L24" s="5"/>
    </row>
    <row r="25" spans="1:12">
      <c r="A25" s="5">
        <v>23</v>
      </c>
      <c r="B25" s="4">
        <v>202102</v>
      </c>
      <c r="C25" s="4" t="s">
        <v>24</v>
      </c>
      <c r="D25" s="1">
        <v>77.5</v>
      </c>
      <c r="E25" s="1">
        <v>98</v>
      </c>
      <c r="F25" s="1"/>
      <c r="G25" s="2">
        <v>89.8</v>
      </c>
      <c r="H25" s="5">
        <v>2</v>
      </c>
      <c r="I25" s="5">
        <v>6</v>
      </c>
      <c r="J25" s="5">
        <v>84.8</v>
      </c>
      <c r="K25" s="11">
        <f t="shared" si="0"/>
        <v>78.819999999999993</v>
      </c>
      <c r="L25" s="5"/>
    </row>
    <row r="26" spans="1:12">
      <c r="A26" s="5">
        <v>24</v>
      </c>
      <c r="B26" s="4">
        <v>202102</v>
      </c>
      <c r="C26" s="4" t="s">
        <v>29</v>
      </c>
      <c r="D26" s="1">
        <v>74.5</v>
      </c>
      <c r="E26" s="1">
        <v>93</v>
      </c>
      <c r="F26" s="1"/>
      <c r="G26" s="2">
        <v>85.6</v>
      </c>
      <c r="H26" s="5">
        <v>2</v>
      </c>
      <c r="I26" s="5">
        <v>13</v>
      </c>
      <c r="J26" s="5">
        <v>84.6</v>
      </c>
      <c r="K26" s="11">
        <f t="shared" si="0"/>
        <v>76.639999999999986</v>
      </c>
      <c r="L26" s="5"/>
    </row>
    <row r="27" spans="1:12">
      <c r="A27" s="5">
        <v>25</v>
      </c>
      <c r="B27" s="4">
        <v>202102</v>
      </c>
      <c r="C27" s="4" t="s">
        <v>30</v>
      </c>
      <c r="D27" s="1">
        <v>79.900000000000006</v>
      </c>
      <c r="E27" s="1">
        <v>89</v>
      </c>
      <c r="F27" s="1"/>
      <c r="G27" s="2">
        <v>85.36</v>
      </c>
      <c r="H27" s="5">
        <v>2</v>
      </c>
      <c r="I27" s="5">
        <v>2</v>
      </c>
      <c r="J27" s="5">
        <v>84.8</v>
      </c>
      <c r="K27" s="11">
        <f t="shared" si="0"/>
        <v>76.599999999999994</v>
      </c>
      <c r="L27" s="5"/>
    </row>
    <row r="28" spans="1:12">
      <c r="A28" s="5">
        <v>26</v>
      </c>
      <c r="B28" s="4">
        <v>202102</v>
      </c>
      <c r="C28" s="4" t="s">
        <v>28</v>
      </c>
      <c r="D28" s="1">
        <v>76.3</v>
      </c>
      <c r="E28" s="1">
        <v>92</v>
      </c>
      <c r="F28" s="1"/>
      <c r="G28" s="2">
        <v>85.72</v>
      </c>
      <c r="H28" s="5">
        <v>2</v>
      </c>
      <c r="I28" s="5">
        <v>4</v>
      </c>
      <c r="J28" s="5">
        <v>71.599999999999994</v>
      </c>
      <c r="K28" s="11">
        <f t="shared" si="0"/>
        <v>71.5</v>
      </c>
      <c r="L28" s="5"/>
    </row>
    <row r="29" spans="1:12">
      <c r="A29" s="5">
        <v>27</v>
      </c>
      <c r="B29" s="4">
        <v>202103</v>
      </c>
      <c r="C29" s="4" t="s">
        <v>38</v>
      </c>
      <c r="D29" s="1">
        <v>71.599999999999994</v>
      </c>
      <c r="E29" s="1">
        <v>72</v>
      </c>
      <c r="F29" s="1"/>
      <c r="G29" s="2">
        <v>71.84</v>
      </c>
      <c r="H29" s="5">
        <v>3</v>
      </c>
      <c r="I29" s="5"/>
      <c r="J29" s="5" t="s">
        <v>195</v>
      </c>
      <c r="K29" s="11" t="e">
        <f t="shared" si="0"/>
        <v>#VALUE!</v>
      </c>
      <c r="L29" s="5"/>
    </row>
    <row r="30" spans="1:12">
      <c r="A30" s="5">
        <v>28</v>
      </c>
      <c r="B30" s="4">
        <v>202103</v>
      </c>
      <c r="C30" s="4" t="s">
        <v>31</v>
      </c>
      <c r="D30" s="1">
        <v>82.7</v>
      </c>
      <c r="E30" s="1">
        <v>84</v>
      </c>
      <c r="F30" s="1"/>
      <c r="G30" s="2">
        <v>83.48</v>
      </c>
      <c r="H30" s="5">
        <v>3</v>
      </c>
      <c r="I30" s="5">
        <v>17</v>
      </c>
      <c r="J30" s="5">
        <v>83.8</v>
      </c>
      <c r="K30" s="11">
        <f t="shared" si="0"/>
        <v>75.260000000000005</v>
      </c>
      <c r="L30" s="5"/>
    </row>
    <row r="31" spans="1:12">
      <c r="A31" s="5">
        <v>29</v>
      </c>
      <c r="B31" s="4">
        <v>202103</v>
      </c>
      <c r="C31" s="4" t="s">
        <v>33</v>
      </c>
      <c r="D31" s="1">
        <v>80.8</v>
      </c>
      <c r="E31" s="1">
        <v>75</v>
      </c>
      <c r="F31" s="1"/>
      <c r="G31" s="2">
        <v>77.319999999999993</v>
      </c>
      <c r="H31" s="5">
        <v>3</v>
      </c>
      <c r="I31" s="5">
        <v>7</v>
      </c>
      <c r="J31" s="5">
        <v>82.2</v>
      </c>
      <c r="K31" s="11">
        <f t="shared" si="0"/>
        <v>71.540000000000006</v>
      </c>
      <c r="L31" s="5"/>
    </row>
    <row r="32" spans="1:12">
      <c r="A32" s="5">
        <v>30</v>
      </c>
      <c r="B32" s="4">
        <v>202103</v>
      </c>
      <c r="C32" s="4" t="s">
        <v>34</v>
      </c>
      <c r="D32" s="1">
        <v>64.2</v>
      </c>
      <c r="E32" s="1">
        <v>85</v>
      </c>
      <c r="F32" s="1"/>
      <c r="G32" s="2">
        <v>76.680000000000007</v>
      </c>
      <c r="H32" s="5">
        <v>3</v>
      </c>
      <c r="I32" s="5">
        <v>10</v>
      </c>
      <c r="J32" s="5">
        <v>82.4</v>
      </c>
      <c r="K32" s="11">
        <f t="shared" si="0"/>
        <v>71.300000000000011</v>
      </c>
      <c r="L32" s="5"/>
    </row>
    <row r="33" spans="1:12">
      <c r="A33" s="5">
        <v>31</v>
      </c>
      <c r="B33" s="4">
        <v>202103</v>
      </c>
      <c r="C33" s="4" t="s">
        <v>32</v>
      </c>
      <c r="D33" s="1">
        <v>78.2</v>
      </c>
      <c r="E33" s="1">
        <v>77</v>
      </c>
      <c r="F33" s="1"/>
      <c r="G33" s="2">
        <v>77.47999999999999</v>
      </c>
      <c r="H33" s="5">
        <v>3</v>
      </c>
      <c r="I33" s="5">
        <v>4</v>
      </c>
      <c r="J33" s="5">
        <v>80.8</v>
      </c>
      <c r="K33" s="11">
        <f t="shared" si="0"/>
        <v>71.06</v>
      </c>
      <c r="L33" s="5"/>
    </row>
    <row r="34" spans="1:12">
      <c r="A34" s="5">
        <v>32</v>
      </c>
      <c r="B34" s="4">
        <v>202103</v>
      </c>
      <c r="C34" s="4" t="s">
        <v>36</v>
      </c>
      <c r="D34" s="1">
        <v>56.8</v>
      </c>
      <c r="E34" s="1">
        <v>89</v>
      </c>
      <c r="F34" s="1"/>
      <c r="G34" s="2">
        <v>76.12</v>
      </c>
      <c r="H34" s="5">
        <v>3</v>
      </c>
      <c r="I34" s="5">
        <v>12</v>
      </c>
      <c r="J34" s="5">
        <v>82.2</v>
      </c>
      <c r="K34" s="11">
        <f t="shared" si="0"/>
        <v>70.94</v>
      </c>
      <c r="L34" s="5"/>
    </row>
    <row r="35" spans="1:12">
      <c r="A35" s="5">
        <v>33</v>
      </c>
      <c r="B35" s="4">
        <v>202103</v>
      </c>
      <c r="C35" s="4" t="s">
        <v>37</v>
      </c>
      <c r="D35" s="1">
        <v>71.3</v>
      </c>
      <c r="E35" s="1">
        <v>76</v>
      </c>
      <c r="F35" s="1"/>
      <c r="G35" s="2">
        <v>74.12</v>
      </c>
      <c r="H35" s="5">
        <v>3</v>
      </c>
      <c r="I35" s="5">
        <v>20</v>
      </c>
      <c r="J35" s="5">
        <v>84.2</v>
      </c>
      <c r="K35" s="11">
        <f t="shared" ref="K35:K66" si="1">G35/1.2*0.6+J35*0.4</f>
        <v>70.740000000000009</v>
      </c>
      <c r="L35" s="5"/>
    </row>
    <row r="36" spans="1:12">
      <c r="A36" s="5">
        <v>34</v>
      </c>
      <c r="B36" s="4">
        <v>202103</v>
      </c>
      <c r="C36" s="4" t="s">
        <v>35</v>
      </c>
      <c r="D36" s="1">
        <v>64.599999999999994</v>
      </c>
      <c r="E36" s="1">
        <v>84</v>
      </c>
      <c r="F36" s="1"/>
      <c r="G36" s="2">
        <v>76.239999999999995</v>
      </c>
      <c r="H36" s="5">
        <v>3</v>
      </c>
      <c r="I36" s="5">
        <v>3</v>
      </c>
      <c r="J36" s="5">
        <v>78.8</v>
      </c>
      <c r="K36" s="11">
        <f t="shared" si="1"/>
        <v>69.64</v>
      </c>
      <c r="L36" s="5"/>
    </row>
    <row r="37" spans="1:12">
      <c r="A37" s="5">
        <v>35</v>
      </c>
      <c r="B37" s="4">
        <v>202103</v>
      </c>
      <c r="C37" s="4" t="s">
        <v>39</v>
      </c>
      <c r="D37" s="1">
        <v>57.2</v>
      </c>
      <c r="E37" s="1">
        <v>80</v>
      </c>
      <c r="F37" s="1"/>
      <c r="G37" s="2">
        <v>70.88</v>
      </c>
      <c r="H37" s="5">
        <v>3</v>
      </c>
      <c r="I37" s="5">
        <v>13</v>
      </c>
      <c r="J37" s="5">
        <v>85.4</v>
      </c>
      <c r="K37" s="11">
        <f t="shared" si="1"/>
        <v>69.599999999999994</v>
      </c>
      <c r="L37" s="5"/>
    </row>
    <row r="38" spans="1:12">
      <c r="A38" s="5">
        <v>36</v>
      </c>
      <c r="B38" s="4">
        <v>202103</v>
      </c>
      <c r="C38" s="4" t="s">
        <v>40</v>
      </c>
      <c r="D38" s="1">
        <v>74</v>
      </c>
      <c r="E38" s="1">
        <v>66</v>
      </c>
      <c r="F38" s="1"/>
      <c r="G38" s="2">
        <v>69.2</v>
      </c>
      <c r="H38" s="5">
        <v>3</v>
      </c>
      <c r="I38" s="5">
        <v>18</v>
      </c>
      <c r="J38" s="5">
        <v>82.4</v>
      </c>
      <c r="K38" s="11">
        <f t="shared" si="1"/>
        <v>67.56</v>
      </c>
      <c r="L38" s="5"/>
    </row>
    <row r="39" spans="1:12">
      <c r="A39" s="5">
        <v>37</v>
      </c>
      <c r="B39" s="4">
        <v>202104</v>
      </c>
      <c r="C39" s="4" t="s">
        <v>41</v>
      </c>
      <c r="D39" s="1">
        <v>70</v>
      </c>
      <c r="E39" s="1">
        <v>80</v>
      </c>
      <c r="F39" s="1"/>
      <c r="G39" s="2">
        <v>76</v>
      </c>
      <c r="H39" s="5">
        <v>3</v>
      </c>
      <c r="I39" s="5">
        <v>6</v>
      </c>
      <c r="J39" s="5">
        <v>84.8</v>
      </c>
      <c r="K39" s="11">
        <f t="shared" si="1"/>
        <v>71.92</v>
      </c>
      <c r="L39" s="5"/>
    </row>
    <row r="40" spans="1:12">
      <c r="A40" s="5">
        <v>38</v>
      </c>
      <c r="B40" s="4">
        <v>202104</v>
      </c>
      <c r="C40" s="4" t="s">
        <v>42</v>
      </c>
      <c r="D40" s="1">
        <v>87.1</v>
      </c>
      <c r="E40" s="1">
        <v>60</v>
      </c>
      <c r="F40" s="1"/>
      <c r="G40" s="2">
        <v>70.84</v>
      </c>
      <c r="H40" s="5">
        <v>3</v>
      </c>
      <c r="I40" s="5">
        <v>15</v>
      </c>
      <c r="J40" s="5">
        <v>85.2</v>
      </c>
      <c r="K40" s="11">
        <f t="shared" si="1"/>
        <v>69.5</v>
      </c>
      <c r="L40" s="5"/>
    </row>
    <row r="41" spans="1:12">
      <c r="A41" s="5">
        <v>39</v>
      </c>
      <c r="B41" s="4">
        <v>202104</v>
      </c>
      <c r="C41" s="4" t="s">
        <v>43</v>
      </c>
      <c r="D41" s="1">
        <v>86.3</v>
      </c>
      <c r="E41" s="1">
        <v>56</v>
      </c>
      <c r="F41" s="1"/>
      <c r="G41" s="2">
        <v>68.12</v>
      </c>
      <c r="H41" s="5">
        <v>3</v>
      </c>
      <c r="I41" s="5">
        <v>5</v>
      </c>
      <c r="J41" s="5">
        <v>85</v>
      </c>
      <c r="K41" s="11">
        <f t="shared" si="1"/>
        <v>68.06</v>
      </c>
      <c r="L41" s="5"/>
    </row>
    <row r="42" spans="1:12">
      <c r="A42" s="5">
        <v>40</v>
      </c>
      <c r="B42" s="4">
        <v>202104</v>
      </c>
      <c r="C42" s="4" t="s">
        <v>44</v>
      </c>
      <c r="D42" s="1">
        <v>78.7</v>
      </c>
      <c r="E42" s="1">
        <v>54</v>
      </c>
      <c r="F42" s="1"/>
      <c r="G42" s="2">
        <v>63.88</v>
      </c>
      <c r="H42" s="5">
        <v>3</v>
      </c>
      <c r="I42" s="5">
        <v>8</v>
      </c>
      <c r="J42" s="5">
        <v>88</v>
      </c>
      <c r="K42" s="11">
        <f t="shared" si="1"/>
        <v>67.14</v>
      </c>
      <c r="L42" s="5"/>
    </row>
    <row r="43" spans="1:12">
      <c r="A43" s="5">
        <v>41</v>
      </c>
      <c r="B43" s="4">
        <v>202104</v>
      </c>
      <c r="C43" s="4" t="s">
        <v>45</v>
      </c>
      <c r="D43" s="1">
        <v>74.099999999999994</v>
      </c>
      <c r="E43" s="1">
        <v>57</v>
      </c>
      <c r="F43" s="1"/>
      <c r="G43" s="2">
        <v>63.839999999999996</v>
      </c>
      <c r="H43" s="5">
        <v>3</v>
      </c>
      <c r="I43" s="5">
        <v>11</v>
      </c>
      <c r="J43" s="5">
        <v>83.4</v>
      </c>
      <c r="K43" s="11">
        <f t="shared" si="1"/>
        <v>65.28</v>
      </c>
      <c r="L43" s="5"/>
    </row>
    <row r="44" spans="1:12">
      <c r="A44" s="5">
        <v>42</v>
      </c>
      <c r="B44" s="4">
        <v>202104</v>
      </c>
      <c r="C44" s="4" t="s">
        <v>46</v>
      </c>
      <c r="D44" s="1">
        <v>63.6</v>
      </c>
      <c r="E44" s="1">
        <v>63</v>
      </c>
      <c r="F44" s="1"/>
      <c r="G44" s="2">
        <v>63.239999999999995</v>
      </c>
      <c r="H44" s="5">
        <v>3</v>
      </c>
      <c r="I44" s="5">
        <v>16</v>
      </c>
      <c r="J44" s="5">
        <v>82.4</v>
      </c>
      <c r="K44" s="11">
        <f t="shared" si="1"/>
        <v>64.58</v>
      </c>
      <c r="L44" s="5"/>
    </row>
    <row r="45" spans="1:12">
      <c r="A45" s="5">
        <v>43</v>
      </c>
      <c r="B45" s="4">
        <v>202105</v>
      </c>
      <c r="C45" s="4" t="s">
        <v>47</v>
      </c>
      <c r="D45" s="1">
        <v>83</v>
      </c>
      <c r="E45" s="1">
        <v>109</v>
      </c>
      <c r="F45" s="1"/>
      <c r="G45" s="2">
        <v>98.6</v>
      </c>
      <c r="H45" s="5">
        <v>4</v>
      </c>
      <c r="I45" s="5"/>
      <c r="J45" s="5" t="s">
        <v>194</v>
      </c>
      <c r="K45" s="11" t="e">
        <f t="shared" si="1"/>
        <v>#VALUE!</v>
      </c>
      <c r="L45" s="5"/>
    </row>
    <row r="46" spans="1:12">
      <c r="A46" s="5">
        <v>44</v>
      </c>
      <c r="B46" s="4">
        <v>202105</v>
      </c>
      <c r="C46" s="4" t="s">
        <v>52</v>
      </c>
      <c r="D46" s="1">
        <v>90.7</v>
      </c>
      <c r="E46" s="1">
        <v>96</v>
      </c>
      <c r="F46" s="1"/>
      <c r="G46" s="2">
        <v>93.88</v>
      </c>
      <c r="H46" s="5">
        <v>4</v>
      </c>
      <c r="I46" s="5"/>
      <c r="J46" s="5" t="s">
        <v>194</v>
      </c>
      <c r="K46" s="11" t="e">
        <f t="shared" si="1"/>
        <v>#VALUE!</v>
      </c>
      <c r="L46" s="5"/>
    </row>
    <row r="47" spans="1:12">
      <c r="A47" s="5">
        <v>45</v>
      </c>
      <c r="B47" s="4">
        <v>202105</v>
      </c>
      <c r="C47" s="4" t="s">
        <v>54</v>
      </c>
      <c r="D47" s="1">
        <v>88.1</v>
      </c>
      <c r="E47" s="1">
        <v>97</v>
      </c>
      <c r="F47" s="1"/>
      <c r="G47" s="2">
        <v>93.44</v>
      </c>
      <c r="H47" s="5">
        <v>4</v>
      </c>
      <c r="I47" s="5"/>
      <c r="J47" s="5" t="s">
        <v>194</v>
      </c>
      <c r="K47" s="11" t="e">
        <f t="shared" si="1"/>
        <v>#VALUE!</v>
      </c>
      <c r="L47" s="5"/>
    </row>
    <row r="48" spans="1:12">
      <c r="A48" s="5">
        <v>46</v>
      </c>
      <c r="B48" s="4">
        <v>202105</v>
      </c>
      <c r="C48" s="4" t="s">
        <v>55</v>
      </c>
      <c r="D48" s="1">
        <v>81.2</v>
      </c>
      <c r="E48" s="1">
        <v>100.5</v>
      </c>
      <c r="F48" s="1"/>
      <c r="G48" s="2">
        <v>92.78</v>
      </c>
      <c r="H48" s="5">
        <v>4</v>
      </c>
      <c r="I48" s="5"/>
      <c r="J48" s="5" t="s">
        <v>194</v>
      </c>
      <c r="K48" s="11" t="e">
        <f t="shared" si="1"/>
        <v>#VALUE!</v>
      </c>
      <c r="L48" s="5"/>
    </row>
    <row r="49" spans="1:12">
      <c r="A49" s="5">
        <v>47</v>
      </c>
      <c r="B49" s="4">
        <v>202105</v>
      </c>
      <c r="C49" s="4" t="s">
        <v>48</v>
      </c>
      <c r="D49" s="1">
        <v>85.6</v>
      </c>
      <c r="E49" s="1">
        <v>106</v>
      </c>
      <c r="F49" s="1"/>
      <c r="G49" s="2">
        <v>97.84</v>
      </c>
      <c r="H49" s="5">
        <v>4</v>
      </c>
      <c r="I49" s="5">
        <v>9</v>
      </c>
      <c r="J49" s="5">
        <v>86</v>
      </c>
      <c r="K49" s="11">
        <f t="shared" si="1"/>
        <v>83.320000000000007</v>
      </c>
      <c r="L49" s="5"/>
    </row>
    <row r="50" spans="1:12">
      <c r="A50" s="5">
        <v>48</v>
      </c>
      <c r="B50" s="4">
        <v>202105</v>
      </c>
      <c r="C50" s="4" t="s">
        <v>56</v>
      </c>
      <c r="D50" s="1">
        <v>79.599999999999994</v>
      </c>
      <c r="E50" s="1">
        <v>101</v>
      </c>
      <c r="F50" s="1"/>
      <c r="G50" s="2">
        <v>92.44</v>
      </c>
      <c r="H50" s="5">
        <v>4</v>
      </c>
      <c r="I50" s="5">
        <v>5</v>
      </c>
      <c r="J50" s="5">
        <v>89.8</v>
      </c>
      <c r="K50" s="11">
        <f t="shared" si="1"/>
        <v>82.14</v>
      </c>
      <c r="L50" s="5"/>
    </row>
    <row r="51" spans="1:12">
      <c r="A51" s="5">
        <v>49</v>
      </c>
      <c r="B51" s="4">
        <v>202105</v>
      </c>
      <c r="C51" s="4" t="s">
        <v>49</v>
      </c>
      <c r="D51" s="1">
        <v>79.3</v>
      </c>
      <c r="E51" s="1">
        <v>108</v>
      </c>
      <c r="F51" s="1"/>
      <c r="G51" s="2">
        <v>96.52</v>
      </c>
      <c r="H51" s="5">
        <v>4</v>
      </c>
      <c r="I51" s="5">
        <v>1</v>
      </c>
      <c r="J51" s="5">
        <v>84.4</v>
      </c>
      <c r="K51" s="11">
        <f t="shared" si="1"/>
        <v>82.02000000000001</v>
      </c>
      <c r="L51" s="5"/>
    </row>
    <row r="52" spans="1:12">
      <c r="A52" s="5">
        <v>50</v>
      </c>
      <c r="B52" s="4">
        <v>202105</v>
      </c>
      <c r="C52" s="4" t="s">
        <v>57</v>
      </c>
      <c r="D52" s="1">
        <v>73.599999999999994</v>
      </c>
      <c r="E52" s="1">
        <v>104</v>
      </c>
      <c r="F52" s="1"/>
      <c r="G52" s="2">
        <v>91.84</v>
      </c>
      <c r="H52" s="5">
        <v>4</v>
      </c>
      <c r="I52" s="5">
        <v>3</v>
      </c>
      <c r="J52" s="5">
        <v>89.4</v>
      </c>
      <c r="K52" s="11">
        <f t="shared" si="1"/>
        <v>81.680000000000007</v>
      </c>
      <c r="L52" s="5"/>
    </row>
    <row r="53" spans="1:12">
      <c r="A53" s="5">
        <v>51</v>
      </c>
      <c r="B53" s="4">
        <v>202105</v>
      </c>
      <c r="C53" s="4" t="s">
        <v>53</v>
      </c>
      <c r="D53" s="1">
        <v>81.400000000000006</v>
      </c>
      <c r="E53" s="1">
        <v>101.5</v>
      </c>
      <c r="F53" s="1"/>
      <c r="G53" s="2">
        <v>93.460000000000008</v>
      </c>
      <c r="H53" s="5">
        <v>4</v>
      </c>
      <c r="I53" s="5">
        <v>6</v>
      </c>
      <c r="J53" s="5">
        <v>87.2</v>
      </c>
      <c r="K53" s="11">
        <f t="shared" si="1"/>
        <v>81.610000000000014</v>
      </c>
      <c r="L53" s="5"/>
    </row>
    <row r="54" spans="1:12">
      <c r="A54" s="5">
        <v>52</v>
      </c>
      <c r="B54" s="4">
        <v>202105</v>
      </c>
      <c r="C54" s="4" t="s">
        <v>50</v>
      </c>
      <c r="D54" s="1">
        <v>83.3</v>
      </c>
      <c r="E54" s="1">
        <v>104</v>
      </c>
      <c r="F54" s="1"/>
      <c r="G54" s="2">
        <v>95.72</v>
      </c>
      <c r="H54" s="5">
        <v>4</v>
      </c>
      <c r="I54" s="5">
        <v>2</v>
      </c>
      <c r="J54" s="5">
        <v>83.6</v>
      </c>
      <c r="K54" s="11">
        <f t="shared" si="1"/>
        <v>81.3</v>
      </c>
      <c r="L54" s="5"/>
    </row>
    <row r="55" spans="1:12">
      <c r="A55" s="5">
        <v>53</v>
      </c>
      <c r="B55" s="4">
        <v>202105</v>
      </c>
      <c r="C55" s="4" t="s">
        <v>51</v>
      </c>
      <c r="D55" s="1">
        <v>88.5</v>
      </c>
      <c r="E55" s="1">
        <v>97.5</v>
      </c>
      <c r="F55" s="1"/>
      <c r="G55" s="2">
        <v>93.9</v>
      </c>
      <c r="H55" s="5">
        <v>4</v>
      </c>
      <c r="I55" s="5">
        <v>4</v>
      </c>
      <c r="J55" s="5">
        <v>85.8</v>
      </c>
      <c r="K55" s="11">
        <f t="shared" si="1"/>
        <v>81.27000000000001</v>
      </c>
      <c r="L55" s="5"/>
    </row>
    <row r="56" spans="1:12">
      <c r="A56" s="5">
        <v>54</v>
      </c>
      <c r="B56" s="4">
        <v>202106</v>
      </c>
      <c r="C56" s="4" t="s">
        <v>58</v>
      </c>
      <c r="D56" s="1">
        <v>92.4</v>
      </c>
      <c r="E56" s="1">
        <v>100.5</v>
      </c>
      <c r="F56" s="1"/>
      <c r="G56" s="2">
        <v>97.259999999999991</v>
      </c>
      <c r="H56" s="5">
        <v>4</v>
      </c>
      <c r="I56" s="5">
        <v>8</v>
      </c>
      <c r="J56" s="5">
        <v>89.34</v>
      </c>
      <c r="K56" s="11">
        <f t="shared" si="1"/>
        <v>84.366</v>
      </c>
      <c r="L56" s="5"/>
    </row>
    <row r="57" spans="1:12">
      <c r="A57" s="5">
        <v>55</v>
      </c>
      <c r="B57" s="4">
        <v>202106</v>
      </c>
      <c r="C57" s="4" t="s">
        <v>59</v>
      </c>
      <c r="D57" s="1">
        <v>89.9</v>
      </c>
      <c r="E57" s="1">
        <v>94</v>
      </c>
      <c r="F57" s="1"/>
      <c r="G57" s="2">
        <v>92.36</v>
      </c>
      <c r="H57" s="5">
        <v>4</v>
      </c>
      <c r="I57" s="5">
        <v>7</v>
      </c>
      <c r="J57" s="5">
        <v>88.4</v>
      </c>
      <c r="K57" s="11">
        <f t="shared" si="1"/>
        <v>81.540000000000006</v>
      </c>
      <c r="L57" s="5"/>
    </row>
    <row r="58" spans="1:12">
      <c r="A58" s="5">
        <v>56</v>
      </c>
      <c r="B58" s="4">
        <v>202106</v>
      </c>
      <c r="C58" s="4" t="s">
        <v>62</v>
      </c>
      <c r="D58" s="1">
        <v>87.1</v>
      </c>
      <c r="E58" s="1">
        <v>90.5</v>
      </c>
      <c r="F58" s="1"/>
      <c r="G58" s="2">
        <v>89.139999999999986</v>
      </c>
      <c r="H58" s="5">
        <v>4</v>
      </c>
      <c r="I58" s="5">
        <v>12</v>
      </c>
      <c r="J58" s="5">
        <v>88.2</v>
      </c>
      <c r="K58" s="11">
        <f t="shared" si="1"/>
        <v>79.849999999999994</v>
      </c>
      <c r="L58" s="5"/>
    </row>
    <row r="59" spans="1:12">
      <c r="A59" s="5">
        <v>57</v>
      </c>
      <c r="B59" s="4">
        <v>202106</v>
      </c>
      <c r="C59" s="4" t="s">
        <v>61</v>
      </c>
      <c r="D59" s="1">
        <v>74.900000000000006</v>
      </c>
      <c r="E59" s="1">
        <v>100</v>
      </c>
      <c r="F59" s="1"/>
      <c r="G59" s="2">
        <v>89.960000000000008</v>
      </c>
      <c r="H59" s="5">
        <v>4</v>
      </c>
      <c r="I59" s="5">
        <v>11</v>
      </c>
      <c r="J59" s="5">
        <v>86.9</v>
      </c>
      <c r="K59" s="11">
        <f t="shared" si="1"/>
        <v>79.740000000000009</v>
      </c>
      <c r="L59" s="5"/>
    </row>
    <row r="60" spans="1:12">
      <c r="A60" s="5">
        <v>58</v>
      </c>
      <c r="B60" s="4">
        <v>202106</v>
      </c>
      <c r="C60" s="4" t="s">
        <v>60</v>
      </c>
      <c r="D60" s="1">
        <v>75</v>
      </c>
      <c r="E60" s="1">
        <v>102</v>
      </c>
      <c r="F60" s="1"/>
      <c r="G60" s="2">
        <v>91.199999999999989</v>
      </c>
      <c r="H60" s="5">
        <v>4</v>
      </c>
      <c r="I60" s="5">
        <v>10</v>
      </c>
      <c r="J60" s="5">
        <v>84.64</v>
      </c>
      <c r="K60" s="11">
        <f t="shared" si="1"/>
        <v>79.456000000000003</v>
      </c>
      <c r="L60" s="5"/>
    </row>
    <row r="61" spans="1:12">
      <c r="A61" s="5">
        <v>59</v>
      </c>
      <c r="B61" s="4">
        <v>202107</v>
      </c>
      <c r="C61" s="4" t="s">
        <v>70</v>
      </c>
      <c r="D61" s="1">
        <v>70.7</v>
      </c>
      <c r="E61" s="1">
        <v>77</v>
      </c>
      <c r="F61" s="1"/>
      <c r="G61" s="2">
        <v>74.47999999999999</v>
      </c>
      <c r="H61" s="5">
        <v>5</v>
      </c>
      <c r="I61" s="5"/>
      <c r="J61" s="5" t="s">
        <v>195</v>
      </c>
      <c r="K61" s="11" t="e">
        <f t="shared" si="1"/>
        <v>#VALUE!</v>
      </c>
      <c r="L61" s="5"/>
    </row>
    <row r="62" spans="1:12">
      <c r="A62" s="5">
        <v>60</v>
      </c>
      <c r="B62" s="4">
        <v>202107</v>
      </c>
      <c r="C62" s="4" t="s">
        <v>63</v>
      </c>
      <c r="D62" s="1">
        <v>97.1</v>
      </c>
      <c r="E62" s="1">
        <v>108</v>
      </c>
      <c r="F62" s="1"/>
      <c r="G62" s="2">
        <v>103.64</v>
      </c>
      <c r="H62" s="5">
        <v>5</v>
      </c>
      <c r="I62" s="5">
        <v>4</v>
      </c>
      <c r="J62" s="5">
        <v>90</v>
      </c>
      <c r="K62" s="11">
        <f t="shared" si="1"/>
        <v>87.82</v>
      </c>
      <c r="L62" s="5"/>
    </row>
    <row r="63" spans="1:12">
      <c r="A63" s="5">
        <v>61</v>
      </c>
      <c r="B63" s="4">
        <v>202107</v>
      </c>
      <c r="C63" s="4" t="s">
        <v>64</v>
      </c>
      <c r="D63" s="1">
        <v>85.9</v>
      </c>
      <c r="E63" s="1">
        <v>112</v>
      </c>
      <c r="F63" s="1"/>
      <c r="G63" s="2">
        <v>101.56</v>
      </c>
      <c r="H63" s="5">
        <v>5</v>
      </c>
      <c r="I63" s="5">
        <v>7</v>
      </c>
      <c r="J63" s="5">
        <v>88.6</v>
      </c>
      <c r="K63" s="11">
        <f t="shared" si="1"/>
        <v>86.22</v>
      </c>
      <c r="L63" s="5"/>
    </row>
    <row r="64" spans="1:12">
      <c r="A64" s="5">
        <v>62</v>
      </c>
      <c r="B64" s="4">
        <v>202107</v>
      </c>
      <c r="C64" s="4" t="s">
        <v>65</v>
      </c>
      <c r="D64" s="1">
        <v>80.400000000000006</v>
      </c>
      <c r="E64" s="1">
        <v>107</v>
      </c>
      <c r="F64" s="1"/>
      <c r="G64" s="2">
        <v>96.360000000000014</v>
      </c>
      <c r="H64" s="5">
        <v>5</v>
      </c>
      <c r="I64" s="5">
        <v>5</v>
      </c>
      <c r="J64" s="5">
        <v>86</v>
      </c>
      <c r="K64" s="11">
        <f t="shared" si="1"/>
        <v>82.580000000000013</v>
      </c>
      <c r="L64" s="5"/>
    </row>
    <row r="65" spans="1:12">
      <c r="A65" s="5">
        <v>63</v>
      </c>
      <c r="B65" s="4">
        <v>202107</v>
      </c>
      <c r="C65" s="4" t="s">
        <v>66</v>
      </c>
      <c r="D65" s="1">
        <v>86.5</v>
      </c>
      <c r="E65" s="1">
        <v>101</v>
      </c>
      <c r="F65" s="1"/>
      <c r="G65" s="2">
        <v>95.199999999999989</v>
      </c>
      <c r="H65" s="5">
        <v>5</v>
      </c>
      <c r="I65" s="5">
        <v>10</v>
      </c>
      <c r="J65" s="5">
        <v>87.4</v>
      </c>
      <c r="K65" s="11">
        <f t="shared" si="1"/>
        <v>82.56</v>
      </c>
      <c r="L65" s="5"/>
    </row>
    <row r="66" spans="1:12">
      <c r="A66" s="5">
        <v>64</v>
      </c>
      <c r="B66" s="4">
        <v>202107</v>
      </c>
      <c r="C66" s="4" t="s">
        <v>67</v>
      </c>
      <c r="D66" s="1">
        <v>85.8</v>
      </c>
      <c r="E66" s="1">
        <v>99</v>
      </c>
      <c r="F66" s="1"/>
      <c r="G66" s="2">
        <v>93.72</v>
      </c>
      <c r="H66" s="5">
        <v>5</v>
      </c>
      <c r="I66" s="5">
        <v>12</v>
      </c>
      <c r="J66" s="5">
        <v>86</v>
      </c>
      <c r="K66" s="11">
        <f t="shared" si="1"/>
        <v>81.260000000000005</v>
      </c>
      <c r="L66" s="5"/>
    </row>
    <row r="67" spans="1:12">
      <c r="A67" s="5">
        <v>65</v>
      </c>
      <c r="B67" s="4">
        <v>202107</v>
      </c>
      <c r="C67" s="4" t="s">
        <v>68</v>
      </c>
      <c r="D67" s="1">
        <v>68.900000000000006</v>
      </c>
      <c r="E67" s="1">
        <v>103</v>
      </c>
      <c r="F67" s="1"/>
      <c r="G67" s="2">
        <v>89.36</v>
      </c>
      <c r="H67" s="5">
        <v>5</v>
      </c>
      <c r="I67" s="5">
        <v>3</v>
      </c>
      <c r="J67" s="5">
        <v>83.6</v>
      </c>
      <c r="K67" s="11">
        <f t="shared" ref="K67:K98" si="2">G67/1.2*0.6+J67*0.4</f>
        <v>78.12</v>
      </c>
      <c r="L67" s="5"/>
    </row>
    <row r="68" spans="1:12">
      <c r="A68" s="5">
        <v>66</v>
      </c>
      <c r="B68" s="4">
        <v>202107</v>
      </c>
      <c r="C68" s="4" t="s">
        <v>69</v>
      </c>
      <c r="D68" s="1">
        <v>66.8</v>
      </c>
      <c r="E68" s="1">
        <v>97</v>
      </c>
      <c r="F68" s="1"/>
      <c r="G68" s="2">
        <v>84.919999999999987</v>
      </c>
      <c r="H68" s="5">
        <v>5</v>
      </c>
      <c r="I68" s="5">
        <v>13</v>
      </c>
      <c r="J68" s="5">
        <v>83.6</v>
      </c>
      <c r="K68" s="11">
        <f t="shared" si="2"/>
        <v>75.900000000000006</v>
      </c>
      <c r="L68" s="5"/>
    </row>
    <row r="69" spans="1:12">
      <c r="A69" s="5">
        <v>67</v>
      </c>
      <c r="B69" s="4">
        <v>202108</v>
      </c>
      <c r="C69" s="4" t="s">
        <v>72</v>
      </c>
      <c r="D69" s="1">
        <v>82.7</v>
      </c>
      <c r="E69" s="1">
        <v>112</v>
      </c>
      <c r="F69" s="1"/>
      <c r="G69" s="2">
        <v>100.28</v>
      </c>
      <c r="H69" s="5">
        <v>5</v>
      </c>
      <c r="I69" s="5"/>
      <c r="J69" s="5" t="s">
        <v>195</v>
      </c>
      <c r="K69" s="11" t="e">
        <f t="shared" si="2"/>
        <v>#VALUE!</v>
      </c>
      <c r="L69" s="5"/>
    </row>
    <row r="70" spans="1:12">
      <c r="A70" s="5">
        <v>68</v>
      </c>
      <c r="B70" s="4">
        <v>202108</v>
      </c>
      <c r="C70" s="4" t="s">
        <v>71</v>
      </c>
      <c r="D70" s="1">
        <v>80.400000000000006</v>
      </c>
      <c r="E70" s="1">
        <v>116</v>
      </c>
      <c r="F70" s="1"/>
      <c r="G70" s="2">
        <v>101.75999999999999</v>
      </c>
      <c r="H70" s="5">
        <v>5</v>
      </c>
      <c r="I70" s="5">
        <v>11</v>
      </c>
      <c r="J70" s="5">
        <v>82.8</v>
      </c>
      <c r="K70" s="11">
        <f t="shared" si="2"/>
        <v>84</v>
      </c>
      <c r="L70" s="5"/>
    </row>
    <row r="71" spans="1:12">
      <c r="A71" s="5">
        <v>69</v>
      </c>
      <c r="B71" s="4">
        <v>202108</v>
      </c>
      <c r="C71" s="4" t="s">
        <v>73</v>
      </c>
      <c r="D71" s="1">
        <v>85.3</v>
      </c>
      <c r="E71" s="1">
        <v>108</v>
      </c>
      <c r="F71" s="1"/>
      <c r="G71" s="2">
        <v>98.919999999999987</v>
      </c>
      <c r="H71" s="5">
        <v>5</v>
      </c>
      <c r="I71" s="5">
        <v>6</v>
      </c>
      <c r="J71" s="5">
        <v>81.400000000000006</v>
      </c>
      <c r="K71" s="11">
        <f t="shared" si="2"/>
        <v>82.02</v>
      </c>
      <c r="L71" s="5"/>
    </row>
    <row r="72" spans="1:12">
      <c r="A72" s="5">
        <v>70</v>
      </c>
      <c r="B72" s="4">
        <v>202108</v>
      </c>
      <c r="C72" s="4" t="s">
        <v>74</v>
      </c>
      <c r="D72" s="1">
        <v>69.3</v>
      </c>
      <c r="E72" s="1">
        <v>101</v>
      </c>
      <c r="F72" s="1"/>
      <c r="G72" s="2">
        <v>88.32</v>
      </c>
      <c r="H72" s="5">
        <v>5</v>
      </c>
      <c r="I72" s="5">
        <v>9</v>
      </c>
      <c r="J72" s="5">
        <v>83.6</v>
      </c>
      <c r="K72" s="11">
        <f t="shared" si="2"/>
        <v>77.599999999999994</v>
      </c>
      <c r="L72" s="5"/>
    </row>
    <row r="73" spans="1:12">
      <c r="A73" s="5">
        <v>71</v>
      </c>
      <c r="B73" s="4">
        <v>202109</v>
      </c>
      <c r="C73" s="4" t="s">
        <v>81</v>
      </c>
      <c r="D73" s="1">
        <v>74</v>
      </c>
      <c r="E73" s="1">
        <v>74</v>
      </c>
      <c r="F73" s="1"/>
      <c r="G73" s="2">
        <v>74</v>
      </c>
      <c r="H73" s="5">
        <v>7</v>
      </c>
      <c r="I73" s="5">
        <v>8</v>
      </c>
      <c r="J73" s="5" t="s">
        <v>196</v>
      </c>
      <c r="K73" s="11" t="e">
        <f t="shared" si="2"/>
        <v>#VALUE!</v>
      </c>
      <c r="L73" s="5"/>
    </row>
    <row r="74" spans="1:12">
      <c r="A74" s="5">
        <v>72</v>
      </c>
      <c r="B74" s="4">
        <v>202109</v>
      </c>
      <c r="C74" s="4" t="s">
        <v>75</v>
      </c>
      <c r="D74" s="1">
        <v>82</v>
      </c>
      <c r="E74" s="1">
        <v>107</v>
      </c>
      <c r="F74" s="1">
        <v>2</v>
      </c>
      <c r="G74" s="2">
        <v>99</v>
      </c>
      <c r="H74" s="5">
        <v>7</v>
      </c>
      <c r="I74" s="5">
        <v>15</v>
      </c>
      <c r="J74" s="5">
        <v>85.42</v>
      </c>
      <c r="K74" s="11">
        <f t="shared" si="2"/>
        <v>83.668000000000006</v>
      </c>
      <c r="L74" s="5"/>
    </row>
    <row r="75" spans="1:12">
      <c r="A75" s="5">
        <v>73</v>
      </c>
      <c r="B75" s="4">
        <v>202109</v>
      </c>
      <c r="C75" s="4" t="s">
        <v>76</v>
      </c>
      <c r="D75" s="1">
        <v>84.5</v>
      </c>
      <c r="E75" s="1">
        <v>103</v>
      </c>
      <c r="F75" s="1"/>
      <c r="G75" s="2">
        <v>95.6</v>
      </c>
      <c r="H75" s="5">
        <v>7</v>
      </c>
      <c r="I75" s="5">
        <v>16</v>
      </c>
      <c r="J75" s="5">
        <v>86.58</v>
      </c>
      <c r="K75" s="11">
        <f t="shared" si="2"/>
        <v>82.432000000000002</v>
      </c>
      <c r="L75" s="5"/>
    </row>
    <row r="76" spans="1:12">
      <c r="A76" s="5">
        <v>74</v>
      </c>
      <c r="B76" s="4">
        <v>202109</v>
      </c>
      <c r="C76" s="4" t="s">
        <v>77</v>
      </c>
      <c r="D76" s="1">
        <v>71.400000000000006</v>
      </c>
      <c r="E76" s="1">
        <v>109</v>
      </c>
      <c r="F76" s="1"/>
      <c r="G76" s="2">
        <v>93.96</v>
      </c>
      <c r="H76" s="5">
        <v>7</v>
      </c>
      <c r="I76" s="5">
        <v>5</v>
      </c>
      <c r="J76" s="5">
        <v>82.14</v>
      </c>
      <c r="K76" s="11">
        <f t="shared" si="2"/>
        <v>79.835999999999999</v>
      </c>
      <c r="L76" s="5"/>
    </row>
    <row r="77" spans="1:12">
      <c r="A77" s="5">
        <v>75</v>
      </c>
      <c r="B77" s="4">
        <v>202109</v>
      </c>
      <c r="C77" s="4" t="s">
        <v>78</v>
      </c>
      <c r="D77" s="1">
        <v>76.900000000000006</v>
      </c>
      <c r="E77" s="1">
        <v>100</v>
      </c>
      <c r="F77" s="1"/>
      <c r="G77" s="2">
        <v>90.76</v>
      </c>
      <c r="H77" s="5">
        <v>7</v>
      </c>
      <c r="I77" s="5">
        <v>14</v>
      </c>
      <c r="J77" s="5">
        <v>83.74</v>
      </c>
      <c r="K77" s="11">
        <f t="shared" si="2"/>
        <v>78.876000000000005</v>
      </c>
      <c r="L77" s="5"/>
    </row>
    <row r="78" spans="1:12">
      <c r="A78" s="5">
        <v>76</v>
      </c>
      <c r="B78" s="4">
        <v>202109</v>
      </c>
      <c r="C78" s="4" t="s">
        <v>79</v>
      </c>
      <c r="D78" s="1">
        <v>77.5</v>
      </c>
      <c r="E78" s="1">
        <v>83</v>
      </c>
      <c r="F78" s="1"/>
      <c r="G78" s="2">
        <v>80.8</v>
      </c>
      <c r="H78" s="5">
        <v>7</v>
      </c>
      <c r="I78" s="5">
        <v>3</v>
      </c>
      <c r="J78" s="5">
        <v>88.02</v>
      </c>
      <c r="K78" s="11">
        <f t="shared" si="2"/>
        <v>75.608000000000004</v>
      </c>
      <c r="L78" s="5"/>
    </row>
    <row r="79" spans="1:12">
      <c r="A79" s="5">
        <v>77</v>
      </c>
      <c r="B79" s="4">
        <v>202109</v>
      </c>
      <c r="C79" s="4" t="s">
        <v>80</v>
      </c>
      <c r="D79" s="1">
        <v>77.099999999999994</v>
      </c>
      <c r="E79" s="1">
        <v>72</v>
      </c>
      <c r="F79" s="1"/>
      <c r="G79" s="2">
        <v>74.039999999999992</v>
      </c>
      <c r="H79" s="5">
        <v>7</v>
      </c>
      <c r="I79" s="5">
        <v>7</v>
      </c>
      <c r="J79" s="5">
        <v>86.16</v>
      </c>
      <c r="K79" s="11">
        <f t="shared" si="2"/>
        <v>71.483999999999995</v>
      </c>
      <c r="L79" s="5"/>
    </row>
    <row r="80" spans="1:12">
      <c r="A80" s="5">
        <v>78</v>
      </c>
      <c r="B80" s="4">
        <v>202109</v>
      </c>
      <c r="C80" s="4" t="s">
        <v>82</v>
      </c>
      <c r="D80" s="1">
        <v>66</v>
      </c>
      <c r="E80" s="1">
        <v>77</v>
      </c>
      <c r="F80" s="1"/>
      <c r="G80" s="2">
        <v>72.599999999999994</v>
      </c>
      <c r="H80" s="5">
        <v>7</v>
      </c>
      <c r="I80" s="5">
        <v>10</v>
      </c>
      <c r="J80" s="5">
        <v>80.22</v>
      </c>
      <c r="K80" s="11">
        <f t="shared" si="2"/>
        <v>68.388000000000005</v>
      </c>
      <c r="L80" s="5"/>
    </row>
    <row r="81" spans="1:12">
      <c r="A81" s="5">
        <v>79</v>
      </c>
      <c r="B81" s="4">
        <v>202110</v>
      </c>
      <c r="C81" s="4" t="s">
        <v>83</v>
      </c>
      <c r="D81" s="1">
        <v>86</v>
      </c>
      <c r="E81" s="1">
        <v>114</v>
      </c>
      <c r="F81" s="1"/>
      <c r="G81" s="2">
        <v>102.79999999999998</v>
      </c>
      <c r="H81" s="5">
        <v>6</v>
      </c>
      <c r="I81" s="5"/>
      <c r="J81" s="5" t="s">
        <v>195</v>
      </c>
      <c r="K81" s="11" t="e">
        <f t="shared" si="2"/>
        <v>#VALUE!</v>
      </c>
      <c r="L81" s="5"/>
    </row>
    <row r="82" spans="1:12">
      <c r="A82" s="5">
        <v>80</v>
      </c>
      <c r="B82" s="4">
        <v>202110</v>
      </c>
      <c r="C82" s="4" t="s">
        <v>94</v>
      </c>
      <c r="D82" s="1">
        <v>78.099999999999994</v>
      </c>
      <c r="E82" s="1">
        <v>97</v>
      </c>
      <c r="F82" s="1"/>
      <c r="G82" s="2">
        <v>89.44</v>
      </c>
      <c r="H82" s="5">
        <v>6</v>
      </c>
      <c r="I82" s="5"/>
      <c r="J82" s="5" t="s">
        <v>195</v>
      </c>
      <c r="K82" s="11" t="e">
        <f t="shared" si="2"/>
        <v>#VALUE!</v>
      </c>
      <c r="L82" s="5"/>
    </row>
    <row r="83" spans="1:12">
      <c r="A83" s="5">
        <v>81</v>
      </c>
      <c r="B83" s="4">
        <v>202110</v>
      </c>
      <c r="C83" s="4" t="s">
        <v>95</v>
      </c>
      <c r="D83" s="1">
        <v>75.599999999999994</v>
      </c>
      <c r="E83" s="1">
        <v>96</v>
      </c>
      <c r="F83" s="1"/>
      <c r="G83" s="2">
        <v>87.839999999999989</v>
      </c>
      <c r="H83" s="5">
        <v>6</v>
      </c>
      <c r="I83" s="5"/>
      <c r="J83" s="5" t="s">
        <v>195</v>
      </c>
      <c r="K83" s="11" t="e">
        <f t="shared" si="2"/>
        <v>#VALUE!</v>
      </c>
      <c r="L83" s="5"/>
    </row>
    <row r="84" spans="1:12">
      <c r="A84" s="5">
        <v>82</v>
      </c>
      <c r="B84" s="4">
        <v>202110</v>
      </c>
      <c r="C84" s="4" t="s">
        <v>97</v>
      </c>
      <c r="D84" s="1">
        <v>75.099999999999994</v>
      </c>
      <c r="E84" s="1">
        <v>94</v>
      </c>
      <c r="F84" s="1"/>
      <c r="G84" s="2">
        <v>86.44</v>
      </c>
      <c r="H84" s="5">
        <v>6</v>
      </c>
      <c r="I84" s="5"/>
      <c r="J84" s="5" t="s">
        <v>195</v>
      </c>
      <c r="K84" s="11" t="e">
        <f t="shared" si="2"/>
        <v>#VALUE!</v>
      </c>
      <c r="L84" s="5"/>
    </row>
    <row r="85" spans="1:12">
      <c r="A85" s="5">
        <v>83</v>
      </c>
      <c r="B85" s="4">
        <v>202110</v>
      </c>
      <c r="C85" s="4" t="s">
        <v>84</v>
      </c>
      <c r="D85" s="1">
        <v>72.7</v>
      </c>
      <c r="E85" s="1">
        <v>114</v>
      </c>
      <c r="F85" s="1"/>
      <c r="G85" s="2">
        <v>97.47999999999999</v>
      </c>
      <c r="H85" s="5">
        <v>6</v>
      </c>
      <c r="I85" s="5">
        <v>16</v>
      </c>
      <c r="J85" s="5">
        <v>89.16</v>
      </c>
      <c r="K85" s="11">
        <f t="shared" si="2"/>
        <v>84.403999999999996</v>
      </c>
      <c r="L85" s="5"/>
    </row>
    <row r="86" spans="1:12">
      <c r="A86" s="5">
        <v>84</v>
      </c>
      <c r="B86" s="4">
        <v>202110</v>
      </c>
      <c r="C86" s="4" t="s">
        <v>85</v>
      </c>
      <c r="D86" s="1">
        <v>77.5</v>
      </c>
      <c r="E86" s="1">
        <v>109</v>
      </c>
      <c r="F86" s="1"/>
      <c r="G86" s="2">
        <v>96.399999999999991</v>
      </c>
      <c r="H86" s="5">
        <v>6</v>
      </c>
      <c r="I86" s="5">
        <v>12</v>
      </c>
      <c r="J86" s="5">
        <v>88.44</v>
      </c>
      <c r="K86" s="11">
        <f t="shared" si="2"/>
        <v>83.575999999999993</v>
      </c>
      <c r="L86" s="5"/>
    </row>
    <row r="87" spans="1:12">
      <c r="A87" s="5">
        <v>85</v>
      </c>
      <c r="B87" s="4">
        <v>202110</v>
      </c>
      <c r="C87" s="4" t="s">
        <v>89</v>
      </c>
      <c r="D87" s="1">
        <v>63.5</v>
      </c>
      <c r="E87" s="1">
        <v>112</v>
      </c>
      <c r="F87" s="1"/>
      <c r="G87" s="2">
        <v>92.600000000000009</v>
      </c>
      <c r="H87" s="5">
        <v>6</v>
      </c>
      <c r="I87" s="5">
        <v>17</v>
      </c>
      <c r="J87" s="5">
        <v>91.8</v>
      </c>
      <c r="K87" s="11">
        <f t="shared" si="2"/>
        <v>83.02000000000001</v>
      </c>
      <c r="L87" s="5"/>
    </row>
    <row r="88" spans="1:12">
      <c r="A88" s="5">
        <v>86</v>
      </c>
      <c r="B88" s="4">
        <v>202110</v>
      </c>
      <c r="C88" s="4" t="s">
        <v>86</v>
      </c>
      <c r="D88" s="1">
        <v>82.5</v>
      </c>
      <c r="E88" s="1">
        <v>104</v>
      </c>
      <c r="F88" s="1"/>
      <c r="G88" s="2">
        <v>95.4</v>
      </c>
      <c r="H88" s="5">
        <v>6</v>
      </c>
      <c r="I88" s="5">
        <v>9</v>
      </c>
      <c r="J88" s="5">
        <v>87.9</v>
      </c>
      <c r="K88" s="11">
        <f t="shared" si="2"/>
        <v>82.860000000000014</v>
      </c>
      <c r="L88" s="5"/>
    </row>
    <row r="89" spans="1:12">
      <c r="A89" s="5">
        <v>87</v>
      </c>
      <c r="B89" s="4">
        <v>202110</v>
      </c>
      <c r="C89" s="4" t="s">
        <v>87</v>
      </c>
      <c r="D89" s="1">
        <v>76.8</v>
      </c>
      <c r="E89" s="1">
        <v>107</v>
      </c>
      <c r="F89" s="1"/>
      <c r="G89" s="2">
        <v>94.92</v>
      </c>
      <c r="H89" s="5">
        <v>6</v>
      </c>
      <c r="I89" s="5">
        <v>10</v>
      </c>
      <c r="J89" s="5">
        <v>88.3</v>
      </c>
      <c r="K89" s="11">
        <f t="shared" si="2"/>
        <v>82.78</v>
      </c>
      <c r="L89" s="5"/>
    </row>
    <row r="90" spans="1:12">
      <c r="A90" s="5">
        <v>88</v>
      </c>
      <c r="B90" s="4">
        <v>202110</v>
      </c>
      <c r="C90" s="4" t="s">
        <v>88</v>
      </c>
      <c r="D90" s="1">
        <v>63.6</v>
      </c>
      <c r="E90" s="1">
        <v>114</v>
      </c>
      <c r="F90" s="1"/>
      <c r="G90" s="2">
        <v>93.839999999999989</v>
      </c>
      <c r="H90" s="5">
        <v>6</v>
      </c>
      <c r="I90" s="5">
        <v>11</v>
      </c>
      <c r="J90" s="5">
        <v>83.3</v>
      </c>
      <c r="K90" s="11">
        <f t="shared" si="2"/>
        <v>80.239999999999995</v>
      </c>
      <c r="L90" s="5"/>
    </row>
    <row r="91" spans="1:12">
      <c r="A91" s="5">
        <v>89</v>
      </c>
      <c r="B91" s="4">
        <v>202110</v>
      </c>
      <c r="C91" s="4" t="s">
        <v>92</v>
      </c>
      <c r="D91" s="1">
        <v>75.5</v>
      </c>
      <c r="E91" s="1">
        <v>100</v>
      </c>
      <c r="F91" s="1"/>
      <c r="G91" s="2">
        <v>90.2</v>
      </c>
      <c r="H91" s="5">
        <v>6</v>
      </c>
      <c r="I91" s="5">
        <v>3</v>
      </c>
      <c r="J91" s="5">
        <v>87</v>
      </c>
      <c r="K91" s="11">
        <f t="shared" si="2"/>
        <v>79.900000000000006</v>
      </c>
      <c r="L91" s="5"/>
    </row>
    <row r="92" spans="1:12">
      <c r="A92" s="5">
        <v>90</v>
      </c>
      <c r="B92" s="4">
        <v>202110</v>
      </c>
      <c r="C92" s="4" t="s">
        <v>91</v>
      </c>
      <c r="D92" s="1">
        <v>58.8</v>
      </c>
      <c r="E92" s="1">
        <v>112</v>
      </c>
      <c r="F92" s="1"/>
      <c r="G92" s="2">
        <v>90.72</v>
      </c>
      <c r="H92" s="5">
        <v>6</v>
      </c>
      <c r="I92" s="5">
        <v>20</v>
      </c>
      <c r="J92" s="5">
        <v>85.74</v>
      </c>
      <c r="K92" s="11">
        <f t="shared" si="2"/>
        <v>79.656000000000006</v>
      </c>
      <c r="L92" s="5"/>
    </row>
    <row r="93" spans="1:12">
      <c r="A93" s="5">
        <v>91</v>
      </c>
      <c r="B93" s="4">
        <v>202110</v>
      </c>
      <c r="C93" s="4" t="s">
        <v>96</v>
      </c>
      <c r="D93" s="1">
        <v>84.1</v>
      </c>
      <c r="E93" s="1">
        <v>90</v>
      </c>
      <c r="F93" s="1"/>
      <c r="G93" s="2">
        <v>87.64</v>
      </c>
      <c r="H93" s="5">
        <v>6</v>
      </c>
      <c r="I93" s="5">
        <v>15</v>
      </c>
      <c r="J93" s="5">
        <v>87.1</v>
      </c>
      <c r="K93" s="11">
        <f t="shared" si="2"/>
        <v>78.66</v>
      </c>
      <c r="L93" s="5"/>
    </row>
    <row r="94" spans="1:12">
      <c r="A94" s="5">
        <v>92</v>
      </c>
      <c r="B94" s="4">
        <v>202110</v>
      </c>
      <c r="C94" s="4" t="s">
        <v>93</v>
      </c>
      <c r="D94" s="1">
        <v>83.6</v>
      </c>
      <c r="E94" s="1">
        <v>94</v>
      </c>
      <c r="F94" s="1"/>
      <c r="G94" s="2">
        <v>89.84</v>
      </c>
      <c r="H94" s="5">
        <v>6</v>
      </c>
      <c r="I94" s="5">
        <v>14</v>
      </c>
      <c r="J94" s="5">
        <v>84.3</v>
      </c>
      <c r="K94" s="11">
        <f t="shared" si="2"/>
        <v>78.64</v>
      </c>
      <c r="L94" s="5"/>
    </row>
    <row r="95" spans="1:12">
      <c r="A95" s="5">
        <v>93</v>
      </c>
      <c r="B95" s="4">
        <v>202110</v>
      </c>
      <c r="C95" s="4" t="s">
        <v>90</v>
      </c>
      <c r="D95" s="1">
        <v>72.3</v>
      </c>
      <c r="E95" s="1">
        <v>105</v>
      </c>
      <c r="F95" s="1"/>
      <c r="G95" s="2">
        <v>91.92</v>
      </c>
      <c r="H95" s="5">
        <v>6</v>
      </c>
      <c r="I95" s="5">
        <v>7</v>
      </c>
      <c r="J95" s="5">
        <v>80.400000000000006</v>
      </c>
      <c r="K95" s="11">
        <f t="shared" si="2"/>
        <v>78.12</v>
      </c>
      <c r="L95" s="5"/>
    </row>
    <row r="96" spans="1:12">
      <c r="A96" s="5">
        <v>94</v>
      </c>
      <c r="B96" s="4">
        <v>202111</v>
      </c>
      <c r="C96" s="4" t="s">
        <v>98</v>
      </c>
      <c r="D96" s="1">
        <v>77.2</v>
      </c>
      <c r="E96" s="1">
        <v>102</v>
      </c>
      <c r="F96" s="1"/>
      <c r="G96" s="2">
        <v>92.08</v>
      </c>
      <c r="H96" s="5">
        <v>6</v>
      </c>
      <c r="I96" s="5">
        <v>8</v>
      </c>
      <c r="J96" s="5">
        <v>90.8</v>
      </c>
      <c r="K96" s="11">
        <f t="shared" si="2"/>
        <v>82.36</v>
      </c>
      <c r="L96" s="5"/>
    </row>
    <row r="97" spans="1:12">
      <c r="A97" s="5">
        <v>95</v>
      </c>
      <c r="B97" s="4">
        <v>202111</v>
      </c>
      <c r="C97" s="4" t="s">
        <v>100</v>
      </c>
      <c r="D97" s="1">
        <v>71.8</v>
      </c>
      <c r="E97" s="1">
        <v>102</v>
      </c>
      <c r="F97" s="1"/>
      <c r="G97" s="2">
        <v>89.919999999999987</v>
      </c>
      <c r="H97" s="5">
        <v>6</v>
      </c>
      <c r="I97" s="5">
        <v>13</v>
      </c>
      <c r="J97" s="5">
        <v>91</v>
      </c>
      <c r="K97" s="11">
        <f t="shared" si="2"/>
        <v>81.359999999999985</v>
      </c>
      <c r="L97" s="5"/>
    </row>
    <row r="98" spans="1:12">
      <c r="A98" s="5">
        <v>96</v>
      </c>
      <c r="B98" s="4">
        <v>202111</v>
      </c>
      <c r="C98" s="4" t="s">
        <v>99</v>
      </c>
      <c r="D98" s="1">
        <v>77.7</v>
      </c>
      <c r="E98" s="1">
        <v>100</v>
      </c>
      <c r="F98" s="1"/>
      <c r="G98" s="2">
        <v>91.08</v>
      </c>
      <c r="H98" s="5">
        <v>6</v>
      </c>
      <c r="I98" s="5">
        <v>19</v>
      </c>
      <c r="J98" s="5">
        <v>85.48</v>
      </c>
      <c r="K98" s="11">
        <f t="shared" si="2"/>
        <v>79.731999999999999</v>
      </c>
      <c r="L98" s="5"/>
    </row>
    <row r="99" spans="1:12">
      <c r="A99" s="5">
        <v>97</v>
      </c>
      <c r="B99" s="4">
        <v>202111</v>
      </c>
      <c r="C99" s="4" t="s">
        <v>101</v>
      </c>
      <c r="D99" s="1">
        <v>75.5</v>
      </c>
      <c r="E99" s="1">
        <v>97</v>
      </c>
      <c r="F99" s="1"/>
      <c r="G99" s="2">
        <v>88.4</v>
      </c>
      <c r="H99" s="5">
        <v>6</v>
      </c>
      <c r="I99" s="5">
        <v>5</v>
      </c>
      <c r="J99" s="5">
        <v>88.2</v>
      </c>
      <c r="K99" s="11">
        <f t="shared" ref="K99:K130" si="3">G99/1.2*0.6+J99*0.4</f>
        <v>79.48</v>
      </c>
      <c r="L99" s="5"/>
    </row>
    <row r="100" spans="1:12">
      <c r="A100" s="5">
        <v>98</v>
      </c>
      <c r="B100" s="4">
        <v>202111</v>
      </c>
      <c r="C100" s="4" t="s">
        <v>102</v>
      </c>
      <c r="D100" s="1">
        <v>71.599999999999994</v>
      </c>
      <c r="E100" s="1">
        <v>99</v>
      </c>
      <c r="F100" s="1"/>
      <c r="G100" s="2">
        <v>88.039999999999992</v>
      </c>
      <c r="H100" s="5">
        <v>6</v>
      </c>
      <c r="I100" s="5">
        <v>2</v>
      </c>
      <c r="J100" s="5">
        <v>88</v>
      </c>
      <c r="K100" s="11">
        <f t="shared" si="3"/>
        <v>79.22</v>
      </c>
      <c r="L100" s="5"/>
    </row>
    <row r="101" spans="1:12">
      <c r="A101" s="5">
        <v>99</v>
      </c>
      <c r="B101" s="4">
        <v>202111</v>
      </c>
      <c r="C101" s="4" t="s">
        <v>103</v>
      </c>
      <c r="D101" s="1">
        <v>85.3</v>
      </c>
      <c r="E101" s="1">
        <v>89</v>
      </c>
      <c r="F101" s="1"/>
      <c r="G101" s="2">
        <v>87.52</v>
      </c>
      <c r="H101" s="5">
        <v>6</v>
      </c>
      <c r="I101" s="5">
        <v>6</v>
      </c>
      <c r="J101" s="5">
        <v>87.4</v>
      </c>
      <c r="K101" s="11">
        <f t="shared" si="3"/>
        <v>78.72</v>
      </c>
      <c r="L101" s="5"/>
    </row>
    <row r="102" spans="1:12">
      <c r="A102" s="5">
        <v>100</v>
      </c>
      <c r="B102" s="4">
        <v>202112</v>
      </c>
      <c r="C102" s="4" t="s">
        <v>104</v>
      </c>
      <c r="D102" s="1">
        <v>86.5</v>
      </c>
      <c r="E102" s="1">
        <v>88</v>
      </c>
      <c r="F102" s="1"/>
      <c r="G102" s="2">
        <v>87.4</v>
      </c>
      <c r="H102" s="5">
        <v>8</v>
      </c>
      <c r="I102" s="5">
        <v>8</v>
      </c>
      <c r="J102" s="5">
        <v>83.6</v>
      </c>
      <c r="K102" s="11">
        <f t="shared" si="3"/>
        <v>77.14</v>
      </c>
      <c r="L102" s="5"/>
    </row>
    <row r="103" spans="1:12">
      <c r="A103" s="5">
        <v>101</v>
      </c>
      <c r="B103" s="4">
        <v>202112</v>
      </c>
      <c r="C103" s="4" t="s">
        <v>108</v>
      </c>
      <c r="D103" s="1">
        <v>82.8</v>
      </c>
      <c r="E103" s="1">
        <v>85</v>
      </c>
      <c r="F103" s="1"/>
      <c r="G103" s="2">
        <v>84.12</v>
      </c>
      <c r="H103" s="5">
        <v>8</v>
      </c>
      <c r="I103" s="5">
        <v>6</v>
      </c>
      <c r="J103" s="5">
        <v>83.6</v>
      </c>
      <c r="K103" s="11">
        <f t="shared" si="3"/>
        <v>75.5</v>
      </c>
      <c r="L103" s="5"/>
    </row>
    <row r="104" spans="1:12">
      <c r="A104" s="5">
        <v>102</v>
      </c>
      <c r="B104" s="4">
        <v>202112</v>
      </c>
      <c r="C104" s="4" t="s">
        <v>105</v>
      </c>
      <c r="D104" s="1">
        <v>80.7</v>
      </c>
      <c r="E104" s="1">
        <v>90</v>
      </c>
      <c r="F104" s="1"/>
      <c r="G104" s="2">
        <v>86.28</v>
      </c>
      <c r="H104" s="5">
        <v>8</v>
      </c>
      <c r="I104" s="5">
        <v>12</v>
      </c>
      <c r="J104" s="5">
        <v>78.599999999999994</v>
      </c>
      <c r="K104" s="11">
        <f t="shared" si="3"/>
        <v>74.58</v>
      </c>
      <c r="L104" s="5"/>
    </row>
    <row r="105" spans="1:12">
      <c r="A105" s="5">
        <v>103</v>
      </c>
      <c r="B105" s="4">
        <v>202112</v>
      </c>
      <c r="C105" s="4" t="s">
        <v>107</v>
      </c>
      <c r="D105" s="1">
        <v>84.7</v>
      </c>
      <c r="E105" s="1">
        <v>85</v>
      </c>
      <c r="F105" s="1"/>
      <c r="G105" s="2">
        <v>84.88</v>
      </c>
      <c r="H105" s="5">
        <v>8</v>
      </c>
      <c r="I105" s="5">
        <v>4</v>
      </c>
      <c r="J105" s="5">
        <v>78</v>
      </c>
      <c r="K105" s="11">
        <f t="shared" si="3"/>
        <v>73.64</v>
      </c>
      <c r="L105" s="5"/>
    </row>
    <row r="106" spans="1:12">
      <c r="A106" s="5">
        <v>104</v>
      </c>
      <c r="B106" s="4">
        <v>202112</v>
      </c>
      <c r="C106" s="4" t="s">
        <v>109</v>
      </c>
      <c r="D106" s="1">
        <v>71</v>
      </c>
      <c r="E106" s="1">
        <v>90</v>
      </c>
      <c r="F106" s="1"/>
      <c r="G106" s="2">
        <v>82.4</v>
      </c>
      <c r="H106" s="5">
        <v>8</v>
      </c>
      <c r="I106" s="5">
        <v>13</v>
      </c>
      <c r="J106" s="5">
        <v>80.400000000000006</v>
      </c>
      <c r="K106" s="11">
        <f t="shared" si="3"/>
        <v>73.360000000000014</v>
      </c>
      <c r="L106" s="5"/>
    </row>
    <row r="107" spans="1:12">
      <c r="A107" s="5">
        <v>105</v>
      </c>
      <c r="B107" s="4">
        <v>202112</v>
      </c>
      <c r="C107" s="4" t="s">
        <v>106</v>
      </c>
      <c r="D107" s="1">
        <v>77.5</v>
      </c>
      <c r="E107" s="1">
        <v>91</v>
      </c>
      <c r="F107" s="1"/>
      <c r="G107" s="2">
        <v>85.6</v>
      </c>
      <c r="H107" s="5">
        <v>8</v>
      </c>
      <c r="I107" s="5">
        <v>2</v>
      </c>
      <c r="J107" s="5">
        <v>70</v>
      </c>
      <c r="K107" s="11">
        <f t="shared" si="3"/>
        <v>70.8</v>
      </c>
      <c r="L107" s="5"/>
    </row>
    <row r="108" spans="1:12">
      <c r="A108" s="5">
        <v>106</v>
      </c>
      <c r="B108" s="4">
        <v>202113</v>
      </c>
      <c r="C108" s="4" t="s">
        <v>118</v>
      </c>
      <c r="D108" s="1">
        <v>71.2</v>
      </c>
      <c r="E108" s="1">
        <v>85</v>
      </c>
      <c r="F108" s="1"/>
      <c r="G108" s="2">
        <v>79.48</v>
      </c>
      <c r="H108" s="5">
        <v>7</v>
      </c>
      <c r="I108" s="5"/>
      <c r="J108" s="5" t="s">
        <v>195</v>
      </c>
      <c r="K108" s="11" t="e">
        <f t="shared" si="3"/>
        <v>#VALUE!</v>
      </c>
      <c r="L108" s="5"/>
    </row>
    <row r="109" spans="1:12">
      <c r="A109" s="5">
        <v>107</v>
      </c>
      <c r="B109" s="4">
        <v>202113</v>
      </c>
      <c r="C109" s="4" t="s">
        <v>113</v>
      </c>
      <c r="D109" s="1">
        <v>77.7</v>
      </c>
      <c r="E109" s="1">
        <v>90</v>
      </c>
      <c r="F109" s="1"/>
      <c r="G109" s="2">
        <v>85.08</v>
      </c>
      <c r="H109" s="5">
        <v>7</v>
      </c>
      <c r="I109" s="5">
        <v>18</v>
      </c>
      <c r="J109" s="5">
        <v>87</v>
      </c>
      <c r="K109" s="11">
        <f t="shared" si="3"/>
        <v>77.34</v>
      </c>
      <c r="L109" s="5"/>
    </row>
    <row r="110" spans="1:12">
      <c r="A110" s="5">
        <v>108</v>
      </c>
      <c r="B110" s="4">
        <v>202113</v>
      </c>
      <c r="C110" s="4" t="s">
        <v>110</v>
      </c>
      <c r="D110" s="1">
        <v>80.8</v>
      </c>
      <c r="E110" s="1">
        <v>91</v>
      </c>
      <c r="F110" s="1"/>
      <c r="G110" s="2">
        <v>86.92</v>
      </c>
      <c r="H110" s="5">
        <v>7</v>
      </c>
      <c r="I110" s="5">
        <v>12</v>
      </c>
      <c r="J110" s="5">
        <v>83.64</v>
      </c>
      <c r="K110" s="11">
        <f t="shared" si="3"/>
        <v>76.915999999999997</v>
      </c>
      <c r="L110" s="5"/>
    </row>
    <row r="111" spans="1:12">
      <c r="A111" s="5">
        <v>109</v>
      </c>
      <c r="B111" s="4">
        <v>202113</v>
      </c>
      <c r="C111" s="4" t="s">
        <v>111</v>
      </c>
      <c r="D111" s="1">
        <v>76.099999999999994</v>
      </c>
      <c r="E111" s="1">
        <v>93</v>
      </c>
      <c r="F111" s="1"/>
      <c r="G111" s="2">
        <v>86.24</v>
      </c>
      <c r="H111" s="5">
        <v>7</v>
      </c>
      <c r="I111" s="5">
        <v>13</v>
      </c>
      <c r="J111" s="5">
        <v>82.38</v>
      </c>
      <c r="K111" s="11">
        <f t="shared" si="3"/>
        <v>76.072000000000003</v>
      </c>
      <c r="L111" s="5"/>
    </row>
    <row r="112" spans="1:12">
      <c r="A112" s="5">
        <v>110</v>
      </c>
      <c r="B112" s="4">
        <v>202113</v>
      </c>
      <c r="C112" s="4" t="s">
        <v>112</v>
      </c>
      <c r="D112" s="1">
        <v>74.900000000000006</v>
      </c>
      <c r="E112" s="1">
        <v>89</v>
      </c>
      <c r="F112" s="1">
        <v>2</v>
      </c>
      <c r="G112" s="2">
        <v>85.36</v>
      </c>
      <c r="H112" s="5">
        <v>7</v>
      </c>
      <c r="I112" s="5">
        <v>2</v>
      </c>
      <c r="J112" s="5">
        <v>82.44</v>
      </c>
      <c r="K112" s="11">
        <f t="shared" si="3"/>
        <v>75.656000000000006</v>
      </c>
      <c r="L112" s="5"/>
    </row>
    <row r="113" spans="1:12">
      <c r="A113" s="5">
        <v>111</v>
      </c>
      <c r="B113" s="4">
        <v>202113</v>
      </c>
      <c r="C113" s="4" t="s">
        <v>114</v>
      </c>
      <c r="D113" s="1">
        <v>82.1</v>
      </c>
      <c r="E113" s="1">
        <v>87</v>
      </c>
      <c r="F113" s="1"/>
      <c r="G113" s="2">
        <v>85.039999999999992</v>
      </c>
      <c r="H113" s="5">
        <v>7</v>
      </c>
      <c r="I113" s="5">
        <v>1</v>
      </c>
      <c r="J113" s="5">
        <v>81.52</v>
      </c>
      <c r="K113" s="11">
        <f t="shared" si="3"/>
        <v>75.127999999999986</v>
      </c>
      <c r="L113" s="5"/>
    </row>
    <row r="114" spans="1:12">
      <c r="A114" s="5">
        <v>112</v>
      </c>
      <c r="B114" s="4">
        <v>202113</v>
      </c>
      <c r="C114" s="4" t="s">
        <v>116</v>
      </c>
      <c r="D114" s="1">
        <v>90.2</v>
      </c>
      <c r="E114" s="1">
        <v>75</v>
      </c>
      <c r="F114" s="1"/>
      <c r="G114" s="2">
        <v>81.080000000000013</v>
      </c>
      <c r="H114" s="5">
        <v>7</v>
      </c>
      <c r="I114" s="5">
        <v>17</v>
      </c>
      <c r="J114" s="5">
        <v>85.78</v>
      </c>
      <c r="K114" s="11">
        <f t="shared" si="3"/>
        <v>74.852000000000004</v>
      </c>
      <c r="L114" s="5"/>
    </row>
    <row r="115" spans="1:12">
      <c r="A115" s="5">
        <v>113</v>
      </c>
      <c r="B115" s="4">
        <v>202113</v>
      </c>
      <c r="C115" s="4" t="s">
        <v>117</v>
      </c>
      <c r="D115" s="1">
        <v>71.8</v>
      </c>
      <c r="E115" s="1">
        <v>85</v>
      </c>
      <c r="F115" s="1"/>
      <c r="G115" s="2">
        <v>79.72</v>
      </c>
      <c r="H115" s="5">
        <v>7</v>
      </c>
      <c r="I115" s="5">
        <v>4</v>
      </c>
      <c r="J115" s="5">
        <v>80.959999999999994</v>
      </c>
      <c r="K115" s="11">
        <f t="shared" si="3"/>
        <v>72.244</v>
      </c>
      <c r="L115" s="5"/>
    </row>
    <row r="116" spans="1:12">
      <c r="A116" s="5">
        <v>114</v>
      </c>
      <c r="B116" s="4">
        <v>202113</v>
      </c>
      <c r="C116" s="4" t="s">
        <v>115</v>
      </c>
      <c r="D116" s="1">
        <v>84.2</v>
      </c>
      <c r="E116" s="1">
        <v>84</v>
      </c>
      <c r="F116" s="1"/>
      <c r="G116" s="2">
        <v>84.08</v>
      </c>
      <c r="H116" s="5">
        <v>7</v>
      </c>
      <c r="I116" s="5">
        <v>6</v>
      </c>
      <c r="J116" s="5">
        <v>70.92</v>
      </c>
      <c r="K116" s="11">
        <f t="shared" si="3"/>
        <v>70.408000000000001</v>
      </c>
      <c r="L116" s="5"/>
    </row>
    <row r="117" spans="1:12">
      <c r="A117" s="5">
        <v>115</v>
      </c>
      <c r="B117" s="4">
        <v>202113</v>
      </c>
      <c r="C117" s="4" t="s">
        <v>119</v>
      </c>
      <c r="D117" s="1">
        <v>81.599999999999994</v>
      </c>
      <c r="E117" s="1">
        <v>67</v>
      </c>
      <c r="F117" s="1"/>
      <c r="G117" s="2">
        <v>72.84</v>
      </c>
      <c r="H117" s="5">
        <v>7</v>
      </c>
      <c r="I117" s="5">
        <v>19</v>
      </c>
      <c r="J117" s="5">
        <v>83.74</v>
      </c>
      <c r="K117" s="11">
        <f t="shared" si="3"/>
        <v>69.915999999999997</v>
      </c>
      <c r="L117" s="5"/>
    </row>
    <row r="118" spans="1:12">
      <c r="A118" s="5">
        <v>116</v>
      </c>
      <c r="B118" s="4">
        <v>202114</v>
      </c>
      <c r="C118" s="4" t="s">
        <v>120</v>
      </c>
      <c r="D118" s="1">
        <v>70.5</v>
      </c>
      <c r="E118" s="1">
        <v>79</v>
      </c>
      <c r="F118" s="1"/>
      <c r="G118" s="2">
        <v>75.599999999999994</v>
      </c>
      <c r="H118" s="5">
        <v>7</v>
      </c>
      <c r="I118" s="5">
        <v>11</v>
      </c>
      <c r="J118" s="5">
        <v>81.88</v>
      </c>
      <c r="K118" s="11">
        <f t="shared" si="3"/>
        <v>70.551999999999992</v>
      </c>
      <c r="L118" s="5"/>
    </row>
    <row r="119" spans="1:12">
      <c r="A119" s="5">
        <v>117</v>
      </c>
      <c r="B119" s="4">
        <v>202114</v>
      </c>
      <c r="C119" s="4" t="s">
        <v>121</v>
      </c>
      <c r="D119" s="1">
        <v>67.7</v>
      </c>
      <c r="E119" s="1">
        <v>68</v>
      </c>
      <c r="F119" s="1"/>
      <c r="G119" s="2">
        <v>67.88</v>
      </c>
      <c r="H119" s="5">
        <v>7</v>
      </c>
      <c r="I119" s="5">
        <v>9</v>
      </c>
      <c r="J119" s="5">
        <v>79.86</v>
      </c>
      <c r="K119" s="11">
        <f t="shared" si="3"/>
        <v>65.884</v>
      </c>
      <c r="L119" s="5"/>
    </row>
    <row r="120" spans="1:12">
      <c r="A120" s="5">
        <v>118</v>
      </c>
      <c r="B120" s="4">
        <v>202115</v>
      </c>
      <c r="C120" s="4" t="s">
        <v>123</v>
      </c>
      <c r="D120" s="1">
        <v>89.3</v>
      </c>
      <c r="E120" s="1">
        <v>99</v>
      </c>
      <c r="F120" s="1"/>
      <c r="G120" s="2">
        <v>95.12</v>
      </c>
      <c r="H120" s="5">
        <v>5</v>
      </c>
      <c r="I120" s="5"/>
      <c r="J120" s="5" t="s">
        <v>195</v>
      </c>
      <c r="K120" s="11" t="e">
        <f t="shared" si="3"/>
        <v>#VALUE!</v>
      </c>
      <c r="L120" s="5"/>
    </row>
    <row r="121" spans="1:12">
      <c r="A121" s="5">
        <v>119</v>
      </c>
      <c r="B121" s="4">
        <v>202115</v>
      </c>
      <c r="C121" s="4" t="s">
        <v>122</v>
      </c>
      <c r="D121" s="1">
        <v>80.400000000000006</v>
      </c>
      <c r="E121" s="1">
        <v>105</v>
      </c>
      <c r="F121" s="1"/>
      <c r="G121" s="2">
        <v>95.16</v>
      </c>
      <c r="H121" s="5">
        <v>5</v>
      </c>
      <c r="I121" s="5">
        <v>2</v>
      </c>
      <c r="J121" s="5">
        <v>84.4</v>
      </c>
      <c r="K121" s="11">
        <f t="shared" si="3"/>
        <v>81.34</v>
      </c>
      <c r="L121" s="5"/>
    </row>
    <row r="122" spans="1:12">
      <c r="A122" s="5">
        <v>120</v>
      </c>
      <c r="B122" s="4">
        <v>202115</v>
      </c>
      <c r="C122" s="4" t="s">
        <v>125</v>
      </c>
      <c r="D122" s="1">
        <v>78.3</v>
      </c>
      <c r="E122" s="1">
        <v>100</v>
      </c>
      <c r="F122" s="1"/>
      <c r="G122" s="2">
        <v>91.32</v>
      </c>
      <c r="H122" s="5">
        <v>5</v>
      </c>
      <c r="I122" s="5">
        <v>1</v>
      </c>
      <c r="J122" s="5">
        <v>80.8</v>
      </c>
      <c r="K122" s="11">
        <f t="shared" si="3"/>
        <v>77.97999999999999</v>
      </c>
      <c r="L122" s="5"/>
    </row>
    <row r="123" spans="1:12">
      <c r="A123" s="5">
        <v>121</v>
      </c>
      <c r="B123" s="4">
        <v>202115</v>
      </c>
      <c r="C123" s="4" t="s">
        <v>124</v>
      </c>
      <c r="D123" s="1">
        <v>79.900000000000006</v>
      </c>
      <c r="E123" s="1">
        <v>100</v>
      </c>
      <c r="F123" s="1"/>
      <c r="G123" s="2">
        <v>91.960000000000008</v>
      </c>
      <c r="H123" s="5">
        <v>5</v>
      </c>
      <c r="I123" s="5">
        <v>14</v>
      </c>
      <c r="J123" s="5">
        <v>77</v>
      </c>
      <c r="K123" s="11">
        <f t="shared" si="3"/>
        <v>76.78</v>
      </c>
      <c r="L123" s="5"/>
    </row>
    <row r="124" spans="1:12">
      <c r="A124" s="5">
        <v>122</v>
      </c>
      <c r="B124" s="4">
        <v>202115</v>
      </c>
      <c r="C124" s="4" t="s">
        <v>126</v>
      </c>
      <c r="D124" s="1">
        <v>79.7</v>
      </c>
      <c r="E124" s="1">
        <v>94</v>
      </c>
      <c r="F124" s="1"/>
      <c r="G124" s="2">
        <v>88.28</v>
      </c>
      <c r="H124" s="5">
        <v>5</v>
      </c>
      <c r="I124" s="5">
        <v>8</v>
      </c>
      <c r="J124" s="5">
        <v>81</v>
      </c>
      <c r="K124" s="11">
        <f t="shared" si="3"/>
        <v>76.540000000000006</v>
      </c>
      <c r="L124" s="5"/>
    </row>
    <row r="125" spans="1:12">
      <c r="A125" s="5">
        <v>123</v>
      </c>
      <c r="B125" s="4">
        <v>202116</v>
      </c>
      <c r="C125" s="4" t="s">
        <v>127</v>
      </c>
      <c r="D125" s="1">
        <v>88.6</v>
      </c>
      <c r="E125" s="1">
        <v>98</v>
      </c>
      <c r="F125" s="1"/>
      <c r="G125" s="2">
        <v>94.24</v>
      </c>
      <c r="H125" s="5">
        <v>1</v>
      </c>
      <c r="I125" s="5">
        <v>15</v>
      </c>
      <c r="J125" s="5">
        <v>86.54</v>
      </c>
      <c r="K125" s="11">
        <f t="shared" si="3"/>
        <v>81.736000000000004</v>
      </c>
      <c r="L125" s="5"/>
    </row>
    <row r="126" spans="1:12">
      <c r="A126" s="5">
        <v>124</v>
      </c>
      <c r="B126" s="4">
        <v>202116</v>
      </c>
      <c r="C126" s="4" t="s">
        <v>128</v>
      </c>
      <c r="D126" s="1">
        <v>74.099999999999994</v>
      </c>
      <c r="E126" s="1">
        <v>98</v>
      </c>
      <c r="F126" s="1"/>
      <c r="G126" s="2">
        <v>88.44</v>
      </c>
      <c r="H126" s="5">
        <v>1</v>
      </c>
      <c r="I126" s="5">
        <v>9</v>
      </c>
      <c r="J126" s="5">
        <v>90.76</v>
      </c>
      <c r="K126" s="11">
        <f t="shared" si="3"/>
        <v>80.524000000000001</v>
      </c>
      <c r="L126" s="5"/>
    </row>
    <row r="127" spans="1:12">
      <c r="A127" s="5">
        <v>125</v>
      </c>
      <c r="B127" s="4">
        <v>202116</v>
      </c>
      <c r="C127" s="4" t="s">
        <v>131</v>
      </c>
      <c r="D127" s="1">
        <v>77.5</v>
      </c>
      <c r="E127" s="1">
        <v>92</v>
      </c>
      <c r="F127" s="1"/>
      <c r="G127" s="2">
        <v>86.199999999999989</v>
      </c>
      <c r="H127" s="5">
        <v>1</v>
      </c>
      <c r="I127" s="5">
        <v>6</v>
      </c>
      <c r="J127" s="5">
        <v>89.28</v>
      </c>
      <c r="K127" s="11">
        <f t="shared" si="3"/>
        <v>78.811999999999998</v>
      </c>
      <c r="L127" s="5"/>
    </row>
    <row r="128" spans="1:12">
      <c r="A128" s="5">
        <v>126</v>
      </c>
      <c r="B128" s="4">
        <v>202116</v>
      </c>
      <c r="C128" s="4" t="s">
        <v>130</v>
      </c>
      <c r="D128" s="1">
        <v>78.5</v>
      </c>
      <c r="E128" s="1">
        <v>92</v>
      </c>
      <c r="F128" s="1"/>
      <c r="G128" s="2">
        <v>86.6</v>
      </c>
      <c r="H128" s="5">
        <v>1</v>
      </c>
      <c r="I128" s="5">
        <v>12</v>
      </c>
      <c r="J128" s="5">
        <v>88.24</v>
      </c>
      <c r="K128" s="11">
        <f t="shared" si="3"/>
        <v>78.596000000000004</v>
      </c>
      <c r="L128" s="5"/>
    </row>
    <row r="129" spans="1:12">
      <c r="A129" s="5">
        <v>127</v>
      </c>
      <c r="B129" s="4">
        <v>202116</v>
      </c>
      <c r="C129" s="4" t="s">
        <v>129</v>
      </c>
      <c r="D129" s="1">
        <v>81.7</v>
      </c>
      <c r="E129" s="1">
        <v>91</v>
      </c>
      <c r="F129" s="1"/>
      <c r="G129" s="2">
        <v>87.28</v>
      </c>
      <c r="H129" s="5">
        <v>1</v>
      </c>
      <c r="I129" s="5">
        <v>14</v>
      </c>
      <c r="J129" s="5">
        <v>87.2</v>
      </c>
      <c r="K129" s="11">
        <f t="shared" si="3"/>
        <v>78.52000000000001</v>
      </c>
      <c r="L129" s="5"/>
    </row>
    <row r="130" spans="1:12">
      <c r="A130" s="5">
        <v>128</v>
      </c>
      <c r="B130" s="4">
        <v>202116</v>
      </c>
      <c r="C130" s="4" t="s">
        <v>132</v>
      </c>
      <c r="D130" s="1">
        <v>65.400000000000006</v>
      </c>
      <c r="E130" s="1">
        <v>97</v>
      </c>
      <c r="F130" s="1"/>
      <c r="G130" s="2">
        <v>84.36</v>
      </c>
      <c r="H130" s="5">
        <v>1</v>
      </c>
      <c r="I130" s="5">
        <v>19</v>
      </c>
      <c r="J130" s="5">
        <v>86.48</v>
      </c>
      <c r="K130" s="11">
        <f t="shared" si="3"/>
        <v>76.772000000000006</v>
      </c>
      <c r="L130" s="5"/>
    </row>
    <row r="131" spans="1:12">
      <c r="A131" s="5">
        <v>129</v>
      </c>
      <c r="B131" s="4">
        <v>202117</v>
      </c>
      <c r="C131" s="4" t="s">
        <v>138</v>
      </c>
      <c r="D131" s="1">
        <v>60.5</v>
      </c>
      <c r="E131" s="1">
        <v>62</v>
      </c>
      <c r="F131" s="1"/>
      <c r="G131" s="2">
        <v>61.4</v>
      </c>
      <c r="H131" s="5">
        <v>3</v>
      </c>
      <c r="I131" s="5"/>
      <c r="J131" s="5" t="s">
        <v>195</v>
      </c>
      <c r="K131" s="11" t="e">
        <f t="shared" ref="K131:K162" si="4">G131/1.2*0.6+J131*0.4</f>
        <v>#VALUE!</v>
      </c>
      <c r="L131" s="5"/>
    </row>
    <row r="132" spans="1:12">
      <c r="A132" s="5">
        <v>130</v>
      </c>
      <c r="B132" s="4">
        <v>202117</v>
      </c>
      <c r="C132" s="4" t="s">
        <v>134</v>
      </c>
      <c r="D132" s="1">
        <v>58.4</v>
      </c>
      <c r="E132" s="1">
        <v>74</v>
      </c>
      <c r="F132" s="1"/>
      <c r="G132" s="2">
        <v>67.759999999999991</v>
      </c>
      <c r="H132" s="5">
        <v>3</v>
      </c>
      <c r="I132" s="5">
        <v>1</v>
      </c>
      <c r="J132" s="5">
        <v>87.6</v>
      </c>
      <c r="K132" s="11">
        <f t="shared" si="4"/>
        <v>68.919999999999987</v>
      </c>
      <c r="L132" s="5"/>
    </row>
    <row r="133" spans="1:12">
      <c r="A133" s="5">
        <v>131</v>
      </c>
      <c r="B133" s="4">
        <v>202117</v>
      </c>
      <c r="C133" s="4" t="s">
        <v>133</v>
      </c>
      <c r="D133" s="1">
        <v>81.8</v>
      </c>
      <c r="E133" s="1">
        <v>62</v>
      </c>
      <c r="F133" s="1"/>
      <c r="G133" s="2">
        <v>69.919999999999987</v>
      </c>
      <c r="H133" s="5">
        <v>3</v>
      </c>
      <c r="I133" s="5">
        <v>2</v>
      </c>
      <c r="J133" s="5">
        <v>81.599999999999994</v>
      </c>
      <c r="K133" s="11">
        <f t="shared" si="4"/>
        <v>67.599999999999994</v>
      </c>
      <c r="L133" s="5"/>
    </row>
    <row r="134" spans="1:12">
      <c r="A134" s="5">
        <v>132</v>
      </c>
      <c r="B134" s="4">
        <v>202117</v>
      </c>
      <c r="C134" s="4" t="s">
        <v>136</v>
      </c>
      <c r="D134" s="1">
        <v>85.1</v>
      </c>
      <c r="E134" s="1">
        <v>47</v>
      </c>
      <c r="F134" s="1"/>
      <c r="G134" s="2">
        <v>62.239999999999995</v>
      </c>
      <c r="H134" s="5">
        <v>3</v>
      </c>
      <c r="I134" s="5">
        <v>9</v>
      </c>
      <c r="J134" s="5">
        <v>84.6</v>
      </c>
      <c r="K134" s="11">
        <f t="shared" si="4"/>
        <v>64.959999999999994</v>
      </c>
      <c r="L134" s="5"/>
    </row>
    <row r="135" spans="1:12">
      <c r="A135" s="5">
        <v>133</v>
      </c>
      <c r="B135" s="4">
        <v>202117</v>
      </c>
      <c r="C135" s="4" t="s">
        <v>135</v>
      </c>
      <c r="D135" s="1">
        <v>87.9</v>
      </c>
      <c r="E135" s="1">
        <v>48</v>
      </c>
      <c r="F135" s="1"/>
      <c r="G135" s="2">
        <v>63.96</v>
      </c>
      <c r="H135" s="5">
        <v>3</v>
      </c>
      <c r="I135" s="5">
        <v>19</v>
      </c>
      <c r="J135" s="5">
        <v>81.8</v>
      </c>
      <c r="K135" s="11">
        <f t="shared" si="4"/>
        <v>64.7</v>
      </c>
      <c r="L135" s="5"/>
    </row>
    <row r="136" spans="1:12">
      <c r="A136" s="5">
        <v>134</v>
      </c>
      <c r="B136" s="4">
        <v>202117</v>
      </c>
      <c r="C136" s="4" t="s">
        <v>137</v>
      </c>
      <c r="D136" s="1">
        <v>70.8</v>
      </c>
      <c r="E136" s="1">
        <v>56</v>
      </c>
      <c r="F136" s="1"/>
      <c r="G136" s="2">
        <v>61.92</v>
      </c>
      <c r="H136" s="5">
        <v>3</v>
      </c>
      <c r="I136" s="5">
        <v>14</v>
      </c>
      <c r="J136" s="5">
        <v>81.8</v>
      </c>
      <c r="K136" s="11">
        <f t="shared" si="4"/>
        <v>63.68</v>
      </c>
      <c r="L136" s="5"/>
    </row>
    <row r="137" spans="1:12">
      <c r="A137" s="5">
        <v>135</v>
      </c>
      <c r="B137" s="4">
        <v>202118</v>
      </c>
      <c r="C137" s="4" t="s">
        <v>140</v>
      </c>
      <c r="D137" s="1">
        <v>80.900000000000006</v>
      </c>
      <c r="E137" s="1">
        <v>104</v>
      </c>
      <c r="F137" s="1"/>
      <c r="G137" s="2">
        <v>94.76</v>
      </c>
      <c r="H137" s="5">
        <v>8</v>
      </c>
      <c r="I137" s="5"/>
      <c r="J137" s="5" t="s">
        <v>195</v>
      </c>
      <c r="K137" s="11" t="e">
        <f t="shared" si="4"/>
        <v>#VALUE!</v>
      </c>
      <c r="L137" s="5"/>
    </row>
    <row r="138" spans="1:12">
      <c r="A138" s="5">
        <v>136</v>
      </c>
      <c r="B138" s="4">
        <v>202118</v>
      </c>
      <c r="C138" s="4" t="s">
        <v>139</v>
      </c>
      <c r="D138" s="1">
        <v>88.6</v>
      </c>
      <c r="E138" s="1">
        <v>109</v>
      </c>
      <c r="F138" s="1"/>
      <c r="G138" s="2">
        <v>100.83999999999999</v>
      </c>
      <c r="H138" s="5">
        <v>8</v>
      </c>
      <c r="I138" s="5">
        <v>15</v>
      </c>
      <c r="J138" s="5">
        <v>84.2</v>
      </c>
      <c r="K138" s="11">
        <f t="shared" si="4"/>
        <v>84.1</v>
      </c>
      <c r="L138" s="5"/>
    </row>
    <row r="139" spans="1:12">
      <c r="A139" s="5">
        <v>137</v>
      </c>
      <c r="B139" s="4">
        <v>202118</v>
      </c>
      <c r="C139" s="4" t="s">
        <v>141</v>
      </c>
      <c r="D139" s="1">
        <v>84.7</v>
      </c>
      <c r="E139" s="1">
        <v>97</v>
      </c>
      <c r="F139" s="1"/>
      <c r="G139" s="2">
        <v>92.08</v>
      </c>
      <c r="H139" s="5">
        <v>8</v>
      </c>
      <c r="I139" s="5">
        <v>9</v>
      </c>
      <c r="J139" s="5">
        <v>81.2</v>
      </c>
      <c r="K139" s="11">
        <f t="shared" si="4"/>
        <v>78.52000000000001</v>
      </c>
      <c r="L139" s="5"/>
    </row>
    <row r="140" spans="1:12">
      <c r="A140" s="5">
        <v>138</v>
      </c>
      <c r="B140" s="4">
        <v>202119</v>
      </c>
      <c r="C140" s="4" t="s">
        <v>146</v>
      </c>
      <c r="D140" s="1">
        <v>71.5</v>
      </c>
      <c r="E140" s="1">
        <v>86</v>
      </c>
      <c r="F140" s="1"/>
      <c r="G140" s="2">
        <v>80.2</v>
      </c>
      <c r="H140" s="5">
        <v>8</v>
      </c>
      <c r="I140" s="5"/>
      <c r="J140" s="5" t="s">
        <v>195</v>
      </c>
      <c r="K140" s="11" t="e">
        <f t="shared" si="4"/>
        <v>#VALUE!</v>
      </c>
      <c r="L140" s="5"/>
    </row>
    <row r="141" spans="1:12">
      <c r="A141" s="5">
        <v>139</v>
      </c>
      <c r="B141" s="4">
        <v>202119</v>
      </c>
      <c r="C141" s="4" t="s">
        <v>142</v>
      </c>
      <c r="D141" s="1">
        <v>89.9</v>
      </c>
      <c r="E141" s="1">
        <v>93</v>
      </c>
      <c r="F141" s="1"/>
      <c r="G141" s="2">
        <v>91.759999999999991</v>
      </c>
      <c r="H141" s="5">
        <v>8</v>
      </c>
      <c r="I141" s="5">
        <v>14</v>
      </c>
      <c r="J141" s="5">
        <v>81.400000000000006</v>
      </c>
      <c r="K141" s="11">
        <f t="shared" si="4"/>
        <v>78.44</v>
      </c>
      <c r="L141" s="5"/>
    </row>
    <row r="142" spans="1:12">
      <c r="A142" s="5">
        <v>140</v>
      </c>
      <c r="B142" s="4">
        <v>202119</v>
      </c>
      <c r="C142" s="4" t="s">
        <v>144</v>
      </c>
      <c r="D142" s="1">
        <v>85.5</v>
      </c>
      <c r="E142" s="1">
        <v>88</v>
      </c>
      <c r="F142" s="1"/>
      <c r="G142" s="2">
        <v>87</v>
      </c>
      <c r="H142" s="5">
        <v>8</v>
      </c>
      <c r="I142" s="5">
        <v>11</v>
      </c>
      <c r="J142" s="5">
        <v>82.4</v>
      </c>
      <c r="K142" s="11">
        <f t="shared" si="4"/>
        <v>76.460000000000008</v>
      </c>
      <c r="L142" s="5"/>
    </row>
    <row r="143" spans="1:12">
      <c r="A143" s="5">
        <v>141</v>
      </c>
      <c r="B143" s="4">
        <v>202119</v>
      </c>
      <c r="C143" s="4" t="s">
        <v>143</v>
      </c>
      <c r="D143" s="1">
        <v>79</v>
      </c>
      <c r="E143" s="1">
        <v>93</v>
      </c>
      <c r="F143" s="1"/>
      <c r="G143" s="2">
        <v>87.4</v>
      </c>
      <c r="H143" s="5">
        <v>8</v>
      </c>
      <c r="I143" s="5">
        <v>1</v>
      </c>
      <c r="J143" s="5">
        <v>80</v>
      </c>
      <c r="K143" s="11">
        <f t="shared" si="4"/>
        <v>75.7</v>
      </c>
      <c r="L143" s="5"/>
    </row>
    <row r="144" spans="1:12">
      <c r="A144" s="5">
        <v>142</v>
      </c>
      <c r="B144" s="4">
        <v>202119</v>
      </c>
      <c r="C144" s="4" t="s">
        <v>145</v>
      </c>
      <c r="D144" s="1">
        <v>79.8</v>
      </c>
      <c r="E144" s="1">
        <v>90</v>
      </c>
      <c r="F144" s="1"/>
      <c r="G144" s="2">
        <v>85.92</v>
      </c>
      <c r="H144" s="5">
        <v>8</v>
      </c>
      <c r="I144" s="5">
        <v>7</v>
      </c>
      <c r="J144" s="5">
        <v>77</v>
      </c>
      <c r="K144" s="11">
        <f t="shared" si="4"/>
        <v>73.760000000000005</v>
      </c>
      <c r="L144" s="5"/>
    </row>
    <row r="145" spans="1:12">
      <c r="A145" s="5">
        <v>143</v>
      </c>
      <c r="B145" s="4">
        <v>202120</v>
      </c>
      <c r="C145" s="4" t="s">
        <v>149</v>
      </c>
      <c r="D145" s="1">
        <v>91</v>
      </c>
      <c r="E145" s="1">
        <v>103</v>
      </c>
      <c r="F145" s="1"/>
      <c r="G145" s="2">
        <v>98.199999999999989</v>
      </c>
      <c r="H145" s="5">
        <v>8</v>
      </c>
      <c r="I145" s="5">
        <v>3</v>
      </c>
      <c r="J145" s="5">
        <v>86.8</v>
      </c>
      <c r="K145" s="11">
        <f t="shared" si="4"/>
        <v>83.82</v>
      </c>
      <c r="L145" s="5"/>
    </row>
    <row r="146" spans="1:12">
      <c r="A146" s="5">
        <v>144</v>
      </c>
      <c r="B146" s="4">
        <v>202120</v>
      </c>
      <c r="C146" s="4" t="s">
        <v>148</v>
      </c>
      <c r="D146" s="1">
        <v>89</v>
      </c>
      <c r="E146" s="1">
        <v>105</v>
      </c>
      <c r="F146" s="1"/>
      <c r="G146" s="2">
        <v>98.6</v>
      </c>
      <c r="H146" s="5">
        <v>8</v>
      </c>
      <c r="I146" s="5">
        <v>5</v>
      </c>
      <c r="J146" s="5">
        <v>84.2</v>
      </c>
      <c r="K146" s="11">
        <f t="shared" si="4"/>
        <v>82.98</v>
      </c>
      <c r="L146" s="5"/>
    </row>
    <row r="147" spans="1:12">
      <c r="A147" s="5">
        <v>145</v>
      </c>
      <c r="B147" s="4">
        <v>202120</v>
      </c>
      <c r="C147" s="4" t="s">
        <v>147</v>
      </c>
      <c r="D147" s="1">
        <v>87</v>
      </c>
      <c r="E147" s="1">
        <v>107</v>
      </c>
      <c r="F147" s="1"/>
      <c r="G147" s="2">
        <v>99</v>
      </c>
      <c r="H147" s="5">
        <v>8</v>
      </c>
      <c r="I147" s="5">
        <v>10</v>
      </c>
      <c r="J147" s="5">
        <v>81.2</v>
      </c>
      <c r="K147" s="11">
        <f t="shared" si="4"/>
        <v>81.98</v>
      </c>
      <c r="L147" s="5"/>
    </row>
    <row r="148" spans="1:12">
      <c r="A148" s="5">
        <v>146</v>
      </c>
      <c r="B148" s="4">
        <v>202121</v>
      </c>
      <c r="C148" s="4" t="s">
        <v>153</v>
      </c>
      <c r="D148" s="1">
        <v>64.599999999999994</v>
      </c>
      <c r="E148" s="1">
        <v>88</v>
      </c>
      <c r="F148" s="1"/>
      <c r="G148" s="2">
        <v>78.64</v>
      </c>
      <c r="H148" s="5">
        <v>6</v>
      </c>
      <c r="I148" s="5"/>
      <c r="J148" s="5" t="s">
        <v>195</v>
      </c>
      <c r="K148" s="11" t="e">
        <f t="shared" si="4"/>
        <v>#VALUE!</v>
      </c>
      <c r="L148" s="5"/>
    </row>
    <row r="149" spans="1:12">
      <c r="A149" s="5">
        <v>147</v>
      </c>
      <c r="B149" s="4">
        <v>202121</v>
      </c>
      <c r="C149" s="4" t="s">
        <v>150</v>
      </c>
      <c r="D149" s="1">
        <v>79.7</v>
      </c>
      <c r="E149" s="1">
        <v>91</v>
      </c>
      <c r="F149" s="1"/>
      <c r="G149" s="2">
        <v>86.48</v>
      </c>
      <c r="H149" s="5">
        <v>6</v>
      </c>
      <c r="I149" s="5">
        <v>4</v>
      </c>
      <c r="J149" s="5">
        <v>86.2</v>
      </c>
      <c r="K149" s="11">
        <f t="shared" si="4"/>
        <v>77.72</v>
      </c>
      <c r="L149" s="5"/>
    </row>
    <row r="150" spans="1:12">
      <c r="A150" s="5">
        <v>148</v>
      </c>
      <c r="B150" s="4">
        <v>202121</v>
      </c>
      <c r="C150" s="4" t="s">
        <v>152</v>
      </c>
      <c r="D150" s="1">
        <v>76.3</v>
      </c>
      <c r="E150" s="1">
        <v>84</v>
      </c>
      <c r="F150" s="1"/>
      <c r="G150" s="2">
        <v>80.92</v>
      </c>
      <c r="H150" s="5">
        <v>6</v>
      </c>
      <c r="I150" s="5">
        <v>18</v>
      </c>
      <c r="J150" s="5">
        <v>87</v>
      </c>
      <c r="K150" s="11">
        <f t="shared" si="4"/>
        <v>75.260000000000005</v>
      </c>
      <c r="L150" s="5"/>
    </row>
    <row r="151" spans="1:12">
      <c r="A151" s="5">
        <v>149</v>
      </c>
      <c r="B151" s="4">
        <v>202121</v>
      </c>
      <c r="C151" s="4" t="s">
        <v>151</v>
      </c>
      <c r="D151" s="1">
        <v>72.5</v>
      </c>
      <c r="E151" s="1">
        <v>90</v>
      </c>
      <c r="F151" s="1"/>
      <c r="G151" s="2">
        <v>83</v>
      </c>
      <c r="H151" s="5">
        <v>6</v>
      </c>
      <c r="I151" s="5">
        <v>21</v>
      </c>
      <c r="J151" s="5">
        <v>82.66</v>
      </c>
      <c r="K151" s="11">
        <f t="shared" si="4"/>
        <v>74.563999999999993</v>
      </c>
      <c r="L151" s="5"/>
    </row>
    <row r="152" spans="1:12">
      <c r="A152" s="5">
        <v>150</v>
      </c>
      <c r="B152" s="4">
        <v>202121</v>
      </c>
      <c r="C152" s="4" t="s">
        <v>154</v>
      </c>
      <c r="D152" s="1">
        <v>77.2</v>
      </c>
      <c r="E152" s="1">
        <v>76</v>
      </c>
      <c r="F152" s="1"/>
      <c r="G152" s="2">
        <v>76.48</v>
      </c>
      <c r="H152" s="5">
        <v>6</v>
      </c>
      <c r="I152" s="5">
        <v>1</v>
      </c>
      <c r="J152" s="5">
        <v>84</v>
      </c>
      <c r="K152" s="11">
        <f t="shared" si="4"/>
        <v>71.84</v>
      </c>
      <c r="L152" s="5"/>
    </row>
    <row r="153" spans="1:12">
      <c r="A153" s="5">
        <v>151</v>
      </c>
      <c r="B153" s="4">
        <v>202122</v>
      </c>
      <c r="C153" s="4" t="s">
        <v>155</v>
      </c>
      <c r="D153" s="1">
        <v>82.8</v>
      </c>
      <c r="E153" s="1">
        <v>97</v>
      </c>
      <c r="F153" s="1"/>
      <c r="G153" s="2">
        <v>91.32</v>
      </c>
      <c r="H153" s="5">
        <v>2</v>
      </c>
      <c r="I153" s="5">
        <v>5</v>
      </c>
      <c r="J153" s="5">
        <v>88</v>
      </c>
      <c r="K153" s="11">
        <f t="shared" si="4"/>
        <v>80.86</v>
      </c>
      <c r="L153" s="5"/>
    </row>
    <row r="154" spans="1:12">
      <c r="A154" s="5">
        <v>152</v>
      </c>
      <c r="B154" s="4">
        <v>202122</v>
      </c>
      <c r="C154" s="4" t="s">
        <v>156</v>
      </c>
      <c r="D154" s="1">
        <v>90.2</v>
      </c>
      <c r="E154" s="1">
        <v>89</v>
      </c>
      <c r="F154" s="1"/>
      <c r="G154" s="2">
        <v>89.48</v>
      </c>
      <c r="H154" s="5">
        <v>2</v>
      </c>
      <c r="I154" s="5">
        <v>10</v>
      </c>
      <c r="J154" s="5">
        <v>87.46</v>
      </c>
      <c r="K154" s="11">
        <f t="shared" si="4"/>
        <v>79.724000000000004</v>
      </c>
      <c r="L154" s="5"/>
    </row>
    <row r="155" spans="1:12">
      <c r="A155" s="5">
        <v>153</v>
      </c>
      <c r="B155" s="4">
        <v>202122</v>
      </c>
      <c r="C155" s="4" t="s">
        <v>157</v>
      </c>
      <c r="D155" s="1">
        <v>88.3</v>
      </c>
      <c r="E155" s="1">
        <v>87</v>
      </c>
      <c r="F155" s="1"/>
      <c r="G155" s="2">
        <v>87.52</v>
      </c>
      <c r="H155" s="5">
        <v>2</v>
      </c>
      <c r="I155" s="5">
        <v>8</v>
      </c>
      <c r="J155" s="5">
        <v>86.6</v>
      </c>
      <c r="K155" s="11">
        <f t="shared" si="4"/>
        <v>78.400000000000006</v>
      </c>
      <c r="L155" s="5"/>
    </row>
    <row r="156" spans="1:12">
      <c r="A156" s="5">
        <v>154</v>
      </c>
      <c r="B156" s="4">
        <v>202122</v>
      </c>
      <c r="C156" s="4" t="s">
        <v>158</v>
      </c>
      <c r="D156" s="1">
        <v>80</v>
      </c>
      <c r="E156" s="1">
        <v>86</v>
      </c>
      <c r="F156" s="1"/>
      <c r="G156" s="2">
        <v>83.6</v>
      </c>
      <c r="H156" s="5">
        <v>2</v>
      </c>
      <c r="I156" s="5">
        <v>15</v>
      </c>
      <c r="J156" s="5">
        <v>85</v>
      </c>
      <c r="K156" s="11">
        <f t="shared" si="4"/>
        <v>75.800000000000011</v>
      </c>
      <c r="L156" s="5"/>
    </row>
    <row r="157" spans="1:12">
      <c r="A157" s="5">
        <v>155</v>
      </c>
      <c r="B157" s="4">
        <v>202122</v>
      </c>
      <c r="C157" s="4" t="s">
        <v>159</v>
      </c>
      <c r="D157" s="1">
        <v>77.900000000000006</v>
      </c>
      <c r="E157" s="1">
        <v>86</v>
      </c>
      <c r="F157" s="1"/>
      <c r="G157" s="2">
        <v>82.76</v>
      </c>
      <c r="H157" s="5">
        <v>2</v>
      </c>
      <c r="I157" s="5">
        <v>9</v>
      </c>
      <c r="J157" s="5">
        <v>83.6</v>
      </c>
      <c r="K157" s="11">
        <f t="shared" si="4"/>
        <v>74.819999999999993</v>
      </c>
      <c r="L157" s="5"/>
    </row>
    <row r="158" spans="1:12">
      <c r="A158" s="5">
        <v>156</v>
      </c>
      <c r="B158" s="4">
        <v>202123</v>
      </c>
      <c r="C158" s="4" t="s">
        <v>164</v>
      </c>
      <c r="D158" s="1">
        <v>76.5</v>
      </c>
      <c r="E158" s="1">
        <v>0</v>
      </c>
      <c r="F158" s="1"/>
      <c r="G158" s="2">
        <v>76.5</v>
      </c>
      <c r="H158" s="5">
        <v>9</v>
      </c>
      <c r="I158" s="5"/>
      <c r="J158" s="5" t="s">
        <v>195</v>
      </c>
      <c r="K158" s="11" t="e">
        <f t="shared" si="4"/>
        <v>#VALUE!</v>
      </c>
      <c r="L158" s="5"/>
    </row>
    <row r="159" spans="1:12">
      <c r="A159" s="5">
        <v>157</v>
      </c>
      <c r="B159" s="4">
        <v>202123</v>
      </c>
      <c r="C159" s="4" t="s">
        <v>160</v>
      </c>
      <c r="D159" s="1">
        <v>93.9</v>
      </c>
      <c r="E159" s="1">
        <v>0</v>
      </c>
      <c r="F159" s="1"/>
      <c r="G159" s="2">
        <v>93.9</v>
      </c>
      <c r="H159" s="5">
        <v>9</v>
      </c>
      <c r="I159" s="5">
        <v>19</v>
      </c>
      <c r="J159" s="5">
        <v>81.2</v>
      </c>
      <c r="K159" s="11">
        <f t="shared" si="4"/>
        <v>79.430000000000007</v>
      </c>
      <c r="L159" s="5"/>
    </row>
    <row r="160" spans="1:12">
      <c r="A160" s="5">
        <v>158</v>
      </c>
      <c r="B160" s="4">
        <v>202123</v>
      </c>
      <c r="C160" s="4" t="s">
        <v>162</v>
      </c>
      <c r="D160" s="1">
        <v>84.5</v>
      </c>
      <c r="E160" s="1">
        <v>0</v>
      </c>
      <c r="F160" s="1"/>
      <c r="G160" s="2">
        <v>84.5</v>
      </c>
      <c r="H160" s="5">
        <v>9</v>
      </c>
      <c r="I160" s="5">
        <v>15</v>
      </c>
      <c r="J160" s="5">
        <v>82.6</v>
      </c>
      <c r="K160" s="11">
        <f t="shared" si="4"/>
        <v>75.289999999999992</v>
      </c>
      <c r="L160" s="5"/>
    </row>
    <row r="161" spans="1:12">
      <c r="A161" s="5">
        <v>159</v>
      </c>
      <c r="B161" s="4">
        <v>202123</v>
      </c>
      <c r="C161" s="4" t="s">
        <v>163</v>
      </c>
      <c r="D161" s="1">
        <v>79</v>
      </c>
      <c r="E161" s="1">
        <v>0</v>
      </c>
      <c r="F161" s="1"/>
      <c r="G161" s="2">
        <v>79</v>
      </c>
      <c r="H161" s="5">
        <v>9</v>
      </c>
      <c r="I161" s="5">
        <v>24</v>
      </c>
      <c r="J161" s="5">
        <v>81.599999999999994</v>
      </c>
      <c r="K161" s="11">
        <f t="shared" si="4"/>
        <v>72.140000000000015</v>
      </c>
      <c r="L161" s="5"/>
    </row>
    <row r="162" spans="1:12">
      <c r="A162" s="5">
        <v>160</v>
      </c>
      <c r="B162" s="4">
        <v>202123</v>
      </c>
      <c r="C162" s="4" t="s">
        <v>161</v>
      </c>
      <c r="D162" s="1">
        <v>86.7</v>
      </c>
      <c r="E162" s="1">
        <v>0</v>
      </c>
      <c r="F162" s="1"/>
      <c r="G162" s="2">
        <v>86.7</v>
      </c>
      <c r="H162" s="5">
        <v>9</v>
      </c>
      <c r="I162" s="5">
        <v>14</v>
      </c>
      <c r="J162" s="5">
        <v>70.8</v>
      </c>
      <c r="K162" s="11">
        <f t="shared" si="4"/>
        <v>71.67</v>
      </c>
      <c r="L162" s="5"/>
    </row>
    <row r="163" spans="1:12">
      <c r="A163" s="5">
        <v>161</v>
      </c>
      <c r="B163" s="4">
        <v>202123</v>
      </c>
      <c r="C163" s="4" t="s">
        <v>165</v>
      </c>
      <c r="D163" s="1">
        <v>74.099999999999994</v>
      </c>
      <c r="E163" s="1">
        <v>0</v>
      </c>
      <c r="F163" s="1"/>
      <c r="G163" s="2">
        <v>74.099999999999994</v>
      </c>
      <c r="H163" s="5">
        <v>9</v>
      </c>
      <c r="I163" s="5">
        <v>1</v>
      </c>
      <c r="J163" s="5">
        <v>78</v>
      </c>
      <c r="K163" s="11">
        <f t="shared" ref="K163:K194" si="5">G163/1.2*0.6+J163*0.4</f>
        <v>68.25</v>
      </c>
      <c r="L163" s="5"/>
    </row>
    <row r="164" spans="1:12">
      <c r="A164" s="5">
        <v>162</v>
      </c>
      <c r="B164" s="4">
        <v>202124</v>
      </c>
      <c r="C164" s="4" t="s">
        <v>166</v>
      </c>
      <c r="D164" s="1">
        <v>85.4</v>
      </c>
      <c r="E164" s="1">
        <v>0</v>
      </c>
      <c r="F164" s="1"/>
      <c r="G164" s="2">
        <v>85.4</v>
      </c>
      <c r="H164" s="5">
        <v>9</v>
      </c>
      <c r="I164" s="5">
        <v>17</v>
      </c>
      <c r="J164" s="5">
        <v>77.599999999999994</v>
      </c>
      <c r="K164" s="11">
        <f t="shared" si="5"/>
        <v>73.740000000000009</v>
      </c>
      <c r="L164" s="5"/>
    </row>
    <row r="165" spans="1:12">
      <c r="A165" s="5">
        <v>163</v>
      </c>
      <c r="B165" s="4">
        <v>202124</v>
      </c>
      <c r="C165" s="4" t="s">
        <v>167</v>
      </c>
      <c r="D165" s="1">
        <v>84.7</v>
      </c>
      <c r="E165" s="1">
        <v>0</v>
      </c>
      <c r="F165" s="1"/>
      <c r="G165" s="2">
        <v>84.7</v>
      </c>
      <c r="H165" s="5">
        <v>9</v>
      </c>
      <c r="I165" s="5">
        <v>21</v>
      </c>
      <c r="J165" s="5">
        <v>76.2</v>
      </c>
      <c r="K165" s="11">
        <f t="shared" si="5"/>
        <v>72.830000000000013</v>
      </c>
      <c r="L165" s="5"/>
    </row>
    <row r="166" spans="1:12">
      <c r="A166" s="5">
        <v>164</v>
      </c>
      <c r="B166" s="4">
        <v>202124</v>
      </c>
      <c r="C166" s="4" t="s">
        <v>168</v>
      </c>
      <c r="D166" s="1">
        <v>78.900000000000006</v>
      </c>
      <c r="E166" s="1">
        <v>0</v>
      </c>
      <c r="F166" s="1"/>
      <c r="G166" s="2">
        <v>78.900000000000006</v>
      </c>
      <c r="H166" s="5">
        <v>9</v>
      </c>
      <c r="I166" s="5">
        <v>11</v>
      </c>
      <c r="J166" s="5">
        <v>73.2</v>
      </c>
      <c r="K166" s="11">
        <f t="shared" si="5"/>
        <v>68.730000000000018</v>
      </c>
      <c r="L166" s="5"/>
    </row>
    <row r="167" spans="1:12">
      <c r="A167" s="5">
        <v>165</v>
      </c>
      <c r="B167" s="4">
        <v>202125</v>
      </c>
      <c r="C167" s="4" t="s">
        <v>169</v>
      </c>
      <c r="D167" s="1">
        <v>95.5</v>
      </c>
      <c r="E167" s="1">
        <v>0</v>
      </c>
      <c r="F167" s="1"/>
      <c r="G167" s="2">
        <v>95.5</v>
      </c>
      <c r="H167" s="5">
        <v>9</v>
      </c>
      <c r="I167" s="5">
        <v>8</v>
      </c>
      <c r="J167" s="5">
        <v>80.2</v>
      </c>
      <c r="K167" s="11">
        <f t="shared" si="5"/>
        <v>79.830000000000013</v>
      </c>
      <c r="L167" s="5"/>
    </row>
    <row r="168" spans="1:12">
      <c r="A168" s="5">
        <v>166</v>
      </c>
      <c r="B168" s="4">
        <v>202125</v>
      </c>
      <c r="C168" s="4" t="s">
        <v>171</v>
      </c>
      <c r="D168" s="1">
        <v>90</v>
      </c>
      <c r="E168" s="1">
        <v>0</v>
      </c>
      <c r="F168" s="1"/>
      <c r="G168" s="2">
        <v>90</v>
      </c>
      <c r="H168" s="5">
        <v>9</v>
      </c>
      <c r="I168" s="5">
        <v>3</v>
      </c>
      <c r="J168" s="5">
        <v>82.4</v>
      </c>
      <c r="K168" s="11">
        <f t="shared" si="5"/>
        <v>77.960000000000008</v>
      </c>
      <c r="L168" s="5"/>
    </row>
    <row r="169" spans="1:12">
      <c r="A169" s="5">
        <v>167</v>
      </c>
      <c r="B169" s="4">
        <v>202125</v>
      </c>
      <c r="C169" s="4" t="s">
        <v>170</v>
      </c>
      <c r="D169" s="1">
        <v>90.3</v>
      </c>
      <c r="E169" s="1">
        <v>0</v>
      </c>
      <c r="F169" s="1"/>
      <c r="G169" s="2">
        <v>90.3</v>
      </c>
      <c r="H169" s="5">
        <v>9</v>
      </c>
      <c r="I169" s="5">
        <v>12</v>
      </c>
      <c r="J169" s="5">
        <v>77.599999999999994</v>
      </c>
      <c r="K169" s="11">
        <f t="shared" si="5"/>
        <v>76.19</v>
      </c>
      <c r="L169" s="5"/>
    </row>
    <row r="170" spans="1:12">
      <c r="A170" s="5">
        <v>168</v>
      </c>
      <c r="B170" s="4">
        <v>202126</v>
      </c>
      <c r="C170" s="4" t="s">
        <v>172</v>
      </c>
      <c r="D170" s="1">
        <v>97.7</v>
      </c>
      <c r="E170" s="1">
        <v>0</v>
      </c>
      <c r="F170" s="1"/>
      <c r="G170" s="2">
        <v>97.7</v>
      </c>
      <c r="H170" s="5">
        <v>9</v>
      </c>
      <c r="I170" s="5">
        <v>22</v>
      </c>
      <c r="J170" s="5">
        <v>76.400000000000006</v>
      </c>
      <c r="K170" s="11">
        <f t="shared" si="5"/>
        <v>79.41</v>
      </c>
      <c r="L170" s="5"/>
    </row>
    <row r="171" spans="1:12">
      <c r="A171" s="5">
        <v>169</v>
      </c>
      <c r="B171" s="4">
        <v>202126</v>
      </c>
      <c r="C171" s="4" t="s">
        <v>174</v>
      </c>
      <c r="D171" s="1">
        <v>88</v>
      </c>
      <c r="E171" s="1">
        <v>0</v>
      </c>
      <c r="F171" s="1"/>
      <c r="G171" s="2">
        <v>88</v>
      </c>
      <c r="H171" s="5">
        <v>9</v>
      </c>
      <c r="I171" s="5">
        <v>10</v>
      </c>
      <c r="J171" s="5">
        <v>80.400000000000006</v>
      </c>
      <c r="K171" s="11">
        <f t="shared" si="5"/>
        <v>76.160000000000011</v>
      </c>
      <c r="L171" s="5"/>
    </row>
    <row r="172" spans="1:12">
      <c r="A172" s="5">
        <v>170</v>
      </c>
      <c r="B172" s="4">
        <v>202126</v>
      </c>
      <c r="C172" s="4" t="s">
        <v>173</v>
      </c>
      <c r="D172" s="1">
        <v>90.6</v>
      </c>
      <c r="E172" s="1">
        <v>0</v>
      </c>
      <c r="F172" s="1"/>
      <c r="G172" s="2">
        <v>90.6</v>
      </c>
      <c r="H172" s="5">
        <v>9</v>
      </c>
      <c r="I172" s="5">
        <v>6</v>
      </c>
      <c r="J172" s="5">
        <v>75.400000000000006</v>
      </c>
      <c r="K172" s="11">
        <f t="shared" si="5"/>
        <v>75.460000000000008</v>
      </c>
      <c r="L172" s="5"/>
    </row>
    <row r="173" spans="1:12">
      <c r="A173" s="5">
        <v>171</v>
      </c>
      <c r="B173" s="4">
        <v>202127</v>
      </c>
      <c r="C173" s="4" t="s">
        <v>175</v>
      </c>
      <c r="D173" s="1">
        <v>87</v>
      </c>
      <c r="E173" s="1">
        <v>0</v>
      </c>
      <c r="F173" s="1"/>
      <c r="G173" s="2">
        <v>87</v>
      </c>
      <c r="H173" s="5">
        <v>9</v>
      </c>
      <c r="I173" s="5">
        <v>25</v>
      </c>
      <c r="J173" s="5">
        <v>79.2</v>
      </c>
      <c r="K173" s="11">
        <f t="shared" si="5"/>
        <v>75.180000000000007</v>
      </c>
      <c r="L173" s="5"/>
    </row>
    <row r="174" spans="1:12">
      <c r="A174" s="5">
        <v>172</v>
      </c>
      <c r="B174" s="4">
        <v>202127</v>
      </c>
      <c r="C174" s="4" t="s">
        <v>176</v>
      </c>
      <c r="D174" s="1">
        <v>82</v>
      </c>
      <c r="E174" s="1">
        <v>0</v>
      </c>
      <c r="F174" s="1"/>
      <c r="G174" s="2">
        <v>82</v>
      </c>
      <c r="H174" s="5">
        <v>9</v>
      </c>
      <c r="I174" s="5">
        <v>18</v>
      </c>
      <c r="J174" s="5">
        <v>74.2</v>
      </c>
      <c r="K174" s="11">
        <f t="shared" si="5"/>
        <v>70.680000000000007</v>
      </c>
      <c r="L174" s="5"/>
    </row>
    <row r="175" spans="1:12">
      <c r="A175" s="5">
        <v>173</v>
      </c>
      <c r="B175" s="4">
        <v>202127</v>
      </c>
      <c r="C175" s="4" t="s">
        <v>177</v>
      </c>
      <c r="D175" s="1">
        <v>67.599999999999994</v>
      </c>
      <c r="E175" s="1">
        <v>0</v>
      </c>
      <c r="F175" s="1"/>
      <c r="G175" s="2">
        <v>67.599999999999994</v>
      </c>
      <c r="H175" s="5">
        <v>9</v>
      </c>
      <c r="I175" s="5">
        <v>26</v>
      </c>
      <c r="J175" s="5">
        <v>75.900000000000006</v>
      </c>
      <c r="K175" s="11">
        <f t="shared" si="5"/>
        <v>64.16</v>
      </c>
      <c r="L175" s="5"/>
    </row>
    <row r="176" spans="1:12">
      <c r="A176" s="5">
        <v>174</v>
      </c>
      <c r="B176" s="4">
        <v>202127</v>
      </c>
      <c r="C176" s="4" t="s">
        <v>178</v>
      </c>
      <c r="D176" s="1">
        <v>63.1</v>
      </c>
      <c r="E176" s="1">
        <v>0</v>
      </c>
      <c r="F176" s="1"/>
      <c r="G176" s="2">
        <v>63.1</v>
      </c>
      <c r="H176" s="5">
        <v>9</v>
      </c>
      <c r="I176" s="5">
        <v>13</v>
      </c>
      <c r="J176" s="5">
        <v>74.8</v>
      </c>
      <c r="K176" s="11">
        <f t="shared" si="5"/>
        <v>61.47</v>
      </c>
      <c r="L176" s="5"/>
    </row>
    <row r="177" spans="1:12">
      <c r="A177" s="5">
        <v>175</v>
      </c>
      <c r="B177" s="4">
        <v>202128</v>
      </c>
      <c r="C177" s="4" t="s">
        <v>180</v>
      </c>
      <c r="D177" s="1">
        <v>73.099999999999994</v>
      </c>
      <c r="E177" s="1">
        <v>0</v>
      </c>
      <c r="F177" s="1"/>
      <c r="G177" s="2">
        <v>73.099999999999994</v>
      </c>
      <c r="H177" s="5">
        <v>9</v>
      </c>
      <c r="I177" s="5">
        <v>5</v>
      </c>
      <c r="J177" s="5">
        <v>77.400000000000006</v>
      </c>
      <c r="K177" s="11">
        <f t="shared" si="5"/>
        <v>67.510000000000005</v>
      </c>
      <c r="L177" s="5"/>
    </row>
    <row r="178" spans="1:12">
      <c r="A178" s="5">
        <v>176</v>
      </c>
      <c r="B178" s="4">
        <v>202128</v>
      </c>
      <c r="C178" s="4" t="s">
        <v>179</v>
      </c>
      <c r="D178" s="1">
        <v>74.7</v>
      </c>
      <c r="E178" s="1">
        <v>0</v>
      </c>
      <c r="F178" s="1"/>
      <c r="G178" s="2">
        <v>74.7</v>
      </c>
      <c r="H178" s="5">
        <v>9</v>
      </c>
      <c r="I178" s="5">
        <v>4</v>
      </c>
      <c r="J178" s="5">
        <v>74.400000000000006</v>
      </c>
      <c r="K178" s="11">
        <f t="shared" si="5"/>
        <v>67.110000000000014</v>
      </c>
      <c r="L178" s="5"/>
    </row>
    <row r="179" spans="1:12">
      <c r="A179" s="5">
        <v>177</v>
      </c>
      <c r="B179" s="4">
        <v>202129</v>
      </c>
      <c r="C179" s="4" t="s">
        <v>181</v>
      </c>
      <c r="D179" s="1">
        <v>89.8</v>
      </c>
      <c r="E179" s="1">
        <v>0</v>
      </c>
      <c r="F179" s="1"/>
      <c r="G179" s="2">
        <v>89.8</v>
      </c>
      <c r="H179" s="5">
        <v>9</v>
      </c>
      <c r="I179" s="5">
        <v>23</v>
      </c>
      <c r="J179" s="5">
        <v>75.400000000000006</v>
      </c>
      <c r="K179" s="11">
        <f t="shared" si="5"/>
        <v>75.06</v>
      </c>
      <c r="L179" s="5"/>
    </row>
    <row r="180" spans="1:12">
      <c r="A180" s="5">
        <v>178</v>
      </c>
      <c r="B180" s="4">
        <v>202129</v>
      </c>
      <c r="C180" s="4" t="s">
        <v>182</v>
      </c>
      <c r="D180" s="1">
        <v>89.3</v>
      </c>
      <c r="E180" s="1">
        <v>0</v>
      </c>
      <c r="F180" s="1"/>
      <c r="G180" s="2">
        <v>89.3</v>
      </c>
      <c r="H180" s="5">
        <v>9</v>
      </c>
      <c r="I180" s="5">
        <v>16</v>
      </c>
      <c r="J180" s="5">
        <v>75.8</v>
      </c>
      <c r="K180" s="11">
        <f t="shared" si="5"/>
        <v>74.97</v>
      </c>
      <c r="L180" s="5"/>
    </row>
    <row r="181" spans="1:12">
      <c r="A181" s="5">
        <v>179</v>
      </c>
      <c r="B181" s="4">
        <v>202129</v>
      </c>
      <c r="C181" s="4" t="s">
        <v>183</v>
      </c>
      <c r="D181" s="1">
        <v>78.7</v>
      </c>
      <c r="E181" s="1">
        <v>0</v>
      </c>
      <c r="F181" s="1"/>
      <c r="G181" s="2">
        <v>78.7</v>
      </c>
      <c r="H181" s="5">
        <v>9</v>
      </c>
      <c r="I181" s="5">
        <v>9</v>
      </c>
      <c r="J181" s="5">
        <v>73.2</v>
      </c>
      <c r="K181" s="11">
        <f t="shared" si="5"/>
        <v>68.63</v>
      </c>
      <c r="L181" s="5"/>
    </row>
    <row r="182" spans="1:12">
      <c r="A182" s="5">
        <v>180</v>
      </c>
      <c r="B182" s="4">
        <v>202130</v>
      </c>
      <c r="C182" s="4" t="s">
        <v>184</v>
      </c>
      <c r="D182" s="1">
        <v>86.5</v>
      </c>
      <c r="E182" s="1"/>
      <c r="F182" s="1"/>
      <c r="G182" s="2">
        <v>86.5</v>
      </c>
      <c r="H182" s="5">
        <v>9</v>
      </c>
      <c r="I182" s="5">
        <v>7</v>
      </c>
      <c r="J182" s="5">
        <v>80</v>
      </c>
      <c r="K182" s="11">
        <f t="shared" si="5"/>
        <v>75.25</v>
      </c>
      <c r="L182" s="5"/>
    </row>
    <row r="183" spans="1:12">
      <c r="A183" s="5">
        <v>181</v>
      </c>
      <c r="B183" s="4">
        <v>202130</v>
      </c>
      <c r="C183" s="4" t="s">
        <v>185</v>
      </c>
      <c r="D183" s="1">
        <v>85</v>
      </c>
      <c r="E183" s="1"/>
      <c r="F183" s="1"/>
      <c r="G183" s="2">
        <v>85</v>
      </c>
      <c r="H183" s="5">
        <v>9</v>
      </c>
      <c r="I183" s="5">
        <v>2</v>
      </c>
      <c r="J183" s="5">
        <v>79.400000000000006</v>
      </c>
      <c r="K183" s="11">
        <f t="shared" si="5"/>
        <v>74.260000000000019</v>
      </c>
      <c r="L183" s="5"/>
    </row>
    <row r="184" spans="1:12">
      <c r="A184" s="5">
        <v>182</v>
      </c>
      <c r="B184" s="4">
        <v>202130</v>
      </c>
      <c r="C184" s="4" t="s">
        <v>186</v>
      </c>
      <c r="D184" s="1">
        <v>82.7</v>
      </c>
      <c r="E184" s="1"/>
      <c r="F184" s="1"/>
      <c r="G184" s="2">
        <v>82.7</v>
      </c>
      <c r="H184" s="5">
        <v>9</v>
      </c>
      <c r="I184" s="5">
        <v>20</v>
      </c>
      <c r="J184" s="5">
        <v>77</v>
      </c>
      <c r="K184" s="11">
        <f t="shared" si="5"/>
        <v>72.150000000000006</v>
      </c>
      <c r="L184" s="5"/>
    </row>
  </sheetData>
  <autoFilter ref="A2:L184">
    <sortState ref="A3:N184">
      <sortCondition ref="B3:B184"/>
      <sortCondition descending="1" ref="K3:K184"/>
      <sortCondition descending="1" ref="G3:G184"/>
      <sortCondition descending="1" ref="E3:E184"/>
    </sortState>
  </autoFilter>
  <mergeCells count="1">
    <mergeCell ref="A1:L1"/>
  </mergeCells>
  <phoneticPr fontId="1" type="noConversion"/>
  <pageMargins left="0.70866141732283472" right="0.23622047244094491" top="0.15748031496062992" bottom="0.23622047244094491" header="0.31496062992125984" footer="0.31496062992125984"/>
  <pageSetup paperSize="9" orientation="landscape"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xtzj</cp:lastModifiedBy>
  <cp:lastPrinted>2012-12-31T19:17:35Z</cp:lastPrinted>
  <dcterms:created xsi:type="dcterms:W3CDTF">2008-09-11T17:22:52Z</dcterms:created>
  <dcterms:modified xsi:type="dcterms:W3CDTF">2021-10-15T08:36:17Z</dcterms:modified>
</cp:coreProperties>
</file>