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7710"/>
  </bookViews>
  <sheets>
    <sheet name="Sheet1" sheetId="1" r:id="rId1"/>
  </sheets>
  <definedNames>
    <definedName name="_xlnm._FilterDatabase" localSheetId="0" hidden="1">Sheet1!$4:$13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<sst xmlns="http://schemas.openxmlformats.org/spreadsheetml/2006/main" count="41" uniqueCount="34">
  <si>
    <t>昆明市工业和信息化局所属事业单位2020年公开招聘工作人员综合成绩及进入考察人选公示</t>
  </si>
  <si>
    <t>主管部门：昆明市工业和信息化局</t>
  </si>
  <si>
    <t>序号</t>
  </si>
  <si>
    <t>报考单位</t>
  </si>
  <si>
    <t>报考岗位</t>
  </si>
  <si>
    <t>岗位代码</t>
  </si>
  <si>
    <t>准考证号</t>
  </si>
  <si>
    <t>笔试成绩</t>
  </si>
  <si>
    <t>面试总成绩</t>
  </si>
  <si>
    <t>综合成绩＝（职业能力倾向测验×50%+综合类综合应用能力×50%）×40%+面试成绩×60%</t>
  </si>
  <si>
    <t>岗位排名</t>
  </si>
  <si>
    <t>是否进入考察</t>
  </si>
  <si>
    <t>备注</t>
  </si>
  <si>
    <t>职业能力倾向测验</t>
  </si>
  <si>
    <t>综合类综合应用能力</t>
  </si>
  <si>
    <t>总成绩</t>
  </si>
  <si>
    <t>昆明市信息中心</t>
  </si>
  <si>
    <t>计算机岗位1</t>
  </si>
  <si>
    <t>3401001</t>
  </si>
  <si>
    <t>20260921329</t>
  </si>
  <si>
    <t>是</t>
  </si>
  <si>
    <t>20260100116</t>
  </si>
  <si>
    <t>否</t>
  </si>
  <si>
    <t>20260810004</t>
  </si>
  <si>
    <t>计算机岗位2</t>
  </si>
  <si>
    <t>3401002</t>
  </si>
  <si>
    <t>20261022914</t>
  </si>
  <si>
    <t>20261022821</t>
  </si>
  <si>
    <t>20261231810</t>
  </si>
  <si>
    <t>昆明市中小企业服务中心</t>
  </si>
  <si>
    <t>财务管理</t>
  </si>
  <si>
    <t>公示期自2020年12月10日至2020年12月16日。公示期间如有异议，请与昆明市信息中心和昆明市中小企业服务中心联系，考察、体检事宜另行通知。</t>
  </si>
  <si>
    <t>昆明市工业和信息化局人事处：63135910，昆明市信息中心：63175003，昆明市中小企业服务中心：63648338。</t>
  </si>
  <si>
    <t>昆明市人力资源和社会保障局电话：63177252。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</si>
</sst>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3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30" fillId="14" borderId="15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/>
    <xf numFmtId="0" fontId="29" fillId="0" borderId="0"/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4" fillId="0" borderId="1" xfId="49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shrinkToFit="1"/>
    </xf>
    <xf numFmtId="0" fontId="6" fillId="0" borderId="1" xfId="49" applyFont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vertical="center"/>
    </xf>
    <xf numFmtId="176" fontId="4" fillId="0" borderId="7" xfId="49" applyNumberFormat="1" applyFont="1" applyFill="1" applyBorder="1" applyAlignment="1">
      <alignment horizontal="center" vertical="center" wrapText="1"/>
    </xf>
    <xf numFmtId="0" fontId="5" fillId="0" borderId="7" xfId="5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6"/>
  <sheetViews>
    <sheetView tabSelected="1" workbookViewId="0">
      <pane xSplit="3" ySplit="4" topLeftCell="E5" activePane="bottomRight" state="frozen"/>
      <selection/>
      <selection pane="topRight"/>
      <selection pane="bottomLeft"/>
      <selection pane="bottomRight" activeCell="B3" sqref="B3:B4"/>
    </sheetView>
  </sheetViews>
  <sheetFormatPr defaultColWidth="9" defaultRowHeight="13.5"/>
  <cols>
    <col min="1" max="1" width="5.375" style="1" customWidth="1"/>
    <col min="2" max="2" width="26.375" style="1" customWidth="1"/>
    <col min="3" max="3" width="16.5" style="1" customWidth="1"/>
    <col min="4" max="4" width="10" style="1" customWidth="1"/>
    <col min="5" max="5" width="14.625" style="1" customWidth="1"/>
    <col min="6" max="6" width="10.875" style="1" customWidth="1"/>
    <col min="7" max="7" width="11.25" style="1" customWidth="1"/>
    <col min="8" max="9" width="11.125" style="4" customWidth="1"/>
    <col min="10" max="10" width="31.75" style="4" customWidth="1"/>
    <col min="11" max="11" width="10.5" style="1" customWidth="1"/>
    <col min="12" max="12" width="9.5" style="5" customWidth="1"/>
    <col min="13" max="13" width="11.5" style="1" customWidth="1"/>
    <col min="14" max="16384" width="9" style="1"/>
  </cols>
  <sheetData>
    <row r="1" ht="35" customHeight="1" spans="1:13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6"/>
      <c r="L1" s="6"/>
      <c r="M1" s="6"/>
    </row>
    <row r="2" ht="39" customHeight="1" spans="1:13">
      <c r="A2" s="8" t="s">
        <v>1</v>
      </c>
      <c r="B2" s="8"/>
      <c r="C2" s="8"/>
      <c r="D2" s="8"/>
      <c r="E2" s="8"/>
      <c r="F2" s="8"/>
      <c r="G2" s="8"/>
      <c r="H2" s="9"/>
      <c r="I2" s="9"/>
      <c r="J2" s="9"/>
      <c r="K2" s="8"/>
      <c r="L2" s="8"/>
      <c r="M2" s="8"/>
    </row>
    <row r="3" customFormat="1" ht="30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28" t="s">
        <v>8</v>
      </c>
      <c r="J3" s="29" t="s">
        <v>9</v>
      </c>
      <c r="K3" s="30" t="s">
        <v>10</v>
      </c>
      <c r="L3" s="31" t="s">
        <v>11</v>
      </c>
      <c r="M3" s="32" t="s">
        <v>12</v>
      </c>
    </row>
    <row r="4" s="1" customFormat="1" ht="45" customHeight="1" spans="1:13">
      <c r="A4" s="10"/>
      <c r="B4" s="10"/>
      <c r="C4" s="10"/>
      <c r="D4" s="10"/>
      <c r="E4" s="10"/>
      <c r="F4" s="11" t="s">
        <v>13</v>
      </c>
      <c r="G4" s="11" t="s">
        <v>14</v>
      </c>
      <c r="H4" s="11" t="s">
        <v>15</v>
      </c>
      <c r="I4" s="33"/>
      <c r="J4" s="34"/>
      <c r="K4" s="35"/>
      <c r="L4" s="36"/>
      <c r="M4" s="37"/>
    </row>
    <row r="5" s="2" customFormat="1" ht="25" customHeight="1" spans="1:13">
      <c r="A5" s="12">
        <v>1</v>
      </c>
      <c r="B5" s="13" t="s">
        <v>16</v>
      </c>
      <c r="C5" s="13" t="s">
        <v>17</v>
      </c>
      <c r="D5" s="14" t="s">
        <v>18</v>
      </c>
      <c r="E5" s="15" t="s">
        <v>19</v>
      </c>
      <c r="F5" s="16">
        <v>77.15</v>
      </c>
      <c r="G5" s="16">
        <v>74.25</v>
      </c>
      <c r="H5" s="17">
        <v>151.4</v>
      </c>
      <c r="I5" s="38">
        <v>80.9</v>
      </c>
      <c r="J5" s="17">
        <f>((F5*0.5+G5*0.5)*0.4+I5*0.6)</f>
        <v>78.82</v>
      </c>
      <c r="K5" s="22">
        <v>1</v>
      </c>
      <c r="L5" s="22" t="s">
        <v>20</v>
      </c>
      <c r="M5" s="22"/>
    </row>
    <row r="6" s="2" customFormat="1" ht="25" customHeight="1" spans="1:13">
      <c r="A6" s="18">
        <v>2</v>
      </c>
      <c r="B6" s="13"/>
      <c r="C6" s="13"/>
      <c r="D6" s="14"/>
      <c r="E6" s="19" t="s">
        <v>21</v>
      </c>
      <c r="F6" s="20">
        <v>80.47</v>
      </c>
      <c r="G6" s="20">
        <v>63.5</v>
      </c>
      <c r="H6" s="21">
        <v>143.97</v>
      </c>
      <c r="I6" s="39">
        <v>82.94</v>
      </c>
      <c r="J6" s="17">
        <f t="shared" ref="J6:J13" si="0">((F6*0.5+G6*0.5)*0.4+I6*0.6)</f>
        <v>78.558</v>
      </c>
      <c r="K6" s="26">
        <v>2</v>
      </c>
      <c r="L6" s="26" t="s">
        <v>22</v>
      </c>
      <c r="M6" s="26"/>
    </row>
    <row r="7" s="2" customFormat="1" ht="25" customHeight="1" spans="1:13">
      <c r="A7" s="18">
        <v>3</v>
      </c>
      <c r="B7" s="13"/>
      <c r="C7" s="22"/>
      <c r="D7" s="15"/>
      <c r="E7" s="19" t="s">
        <v>23</v>
      </c>
      <c r="F7" s="20">
        <v>76.43</v>
      </c>
      <c r="G7" s="20">
        <v>66.75</v>
      </c>
      <c r="H7" s="21">
        <v>143.18</v>
      </c>
      <c r="I7" s="39">
        <v>83.06</v>
      </c>
      <c r="J7" s="17">
        <f t="shared" si="0"/>
        <v>78.472</v>
      </c>
      <c r="K7" s="26">
        <v>3</v>
      </c>
      <c r="L7" s="26" t="s">
        <v>22</v>
      </c>
      <c r="M7" s="26"/>
    </row>
    <row r="8" s="2" customFormat="1" ht="25" customHeight="1" spans="1:13">
      <c r="A8" s="18">
        <v>4</v>
      </c>
      <c r="B8" s="13"/>
      <c r="C8" s="23" t="s">
        <v>24</v>
      </c>
      <c r="D8" s="24" t="s">
        <v>25</v>
      </c>
      <c r="E8" s="19" t="s">
        <v>26</v>
      </c>
      <c r="F8" s="20">
        <v>78.14</v>
      </c>
      <c r="G8" s="20">
        <v>66.25</v>
      </c>
      <c r="H8" s="25">
        <v>144.39</v>
      </c>
      <c r="I8" s="39">
        <v>87.52</v>
      </c>
      <c r="J8" s="17">
        <f t="shared" si="0"/>
        <v>81.39</v>
      </c>
      <c r="K8" s="26">
        <v>1</v>
      </c>
      <c r="L8" s="26" t="s">
        <v>20</v>
      </c>
      <c r="M8" s="26"/>
    </row>
    <row r="9" s="2" customFormat="1" ht="25" customHeight="1" spans="1:13">
      <c r="A9" s="18">
        <v>5</v>
      </c>
      <c r="B9" s="13"/>
      <c r="C9" s="13"/>
      <c r="D9" s="14"/>
      <c r="E9" s="19" t="s">
        <v>27</v>
      </c>
      <c r="F9" s="20">
        <v>72.61</v>
      </c>
      <c r="G9" s="20">
        <v>69.75</v>
      </c>
      <c r="H9" s="25">
        <v>142.36</v>
      </c>
      <c r="I9" s="39">
        <v>85.44</v>
      </c>
      <c r="J9" s="17">
        <f t="shared" si="0"/>
        <v>79.736</v>
      </c>
      <c r="K9" s="26">
        <v>2</v>
      </c>
      <c r="L9" s="26" t="s">
        <v>22</v>
      </c>
      <c r="M9" s="26"/>
    </row>
    <row r="10" s="2" customFormat="1" ht="25" customHeight="1" spans="1:13">
      <c r="A10" s="18">
        <v>6</v>
      </c>
      <c r="B10" s="22"/>
      <c r="C10" s="22"/>
      <c r="D10" s="15"/>
      <c r="E10" s="19" t="s">
        <v>28</v>
      </c>
      <c r="F10" s="20">
        <v>75.49</v>
      </c>
      <c r="G10" s="20">
        <v>67.75</v>
      </c>
      <c r="H10" s="25">
        <v>143.24</v>
      </c>
      <c r="I10" s="39">
        <v>82.28</v>
      </c>
      <c r="J10" s="17">
        <f t="shared" si="0"/>
        <v>78.016</v>
      </c>
      <c r="K10" s="26">
        <v>3</v>
      </c>
      <c r="L10" s="26" t="s">
        <v>22</v>
      </c>
      <c r="M10" s="26"/>
    </row>
    <row r="11" s="3" customFormat="1" ht="25" customHeight="1" spans="1:16383">
      <c r="A11" s="18">
        <v>7</v>
      </c>
      <c r="B11" s="23" t="s">
        <v>29</v>
      </c>
      <c r="C11" s="23" t="s">
        <v>30</v>
      </c>
      <c r="D11" s="23">
        <v>3402001</v>
      </c>
      <c r="E11" s="26">
        <v>20260919506</v>
      </c>
      <c r="F11" s="26">
        <v>78.09</v>
      </c>
      <c r="G11" s="26">
        <v>72.75</v>
      </c>
      <c r="H11" s="21">
        <v>150.84</v>
      </c>
      <c r="I11" s="39">
        <v>87.1</v>
      </c>
      <c r="J11" s="17">
        <f t="shared" si="0"/>
        <v>82.428</v>
      </c>
      <c r="K11" s="26">
        <v>1</v>
      </c>
      <c r="L11" s="26" t="s">
        <v>20</v>
      </c>
      <c r="M11" s="26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="3" customFormat="1" ht="25" customHeight="1" spans="1:16383">
      <c r="A12" s="18">
        <v>8</v>
      </c>
      <c r="B12" s="13"/>
      <c r="C12" s="13"/>
      <c r="D12" s="13"/>
      <c r="E12" s="26">
        <v>20260100308</v>
      </c>
      <c r="F12" s="26">
        <v>74.49</v>
      </c>
      <c r="G12" s="26">
        <v>69.5</v>
      </c>
      <c r="H12" s="21">
        <v>143.99</v>
      </c>
      <c r="I12" s="39">
        <v>83.6</v>
      </c>
      <c r="J12" s="17">
        <f t="shared" si="0"/>
        <v>78.958</v>
      </c>
      <c r="K12" s="26">
        <v>2</v>
      </c>
      <c r="L12" s="26" t="s">
        <v>22</v>
      </c>
      <c r="M12" s="26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="3" customFormat="1" ht="25" customHeight="1" spans="1:16383">
      <c r="A13" s="18">
        <v>9</v>
      </c>
      <c r="B13" s="22"/>
      <c r="C13" s="22"/>
      <c r="D13" s="22"/>
      <c r="E13" s="26">
        <v>20261232904</v>
      </c>
      <c r="F13" s="26">
        <v>75.82</v>
      </c>
      <c r="G13" s="26">
        <v>64.5</v>
      </c>
      <c r="H13" s="21">
        <v>140.32</v>
      </c>
      <c r="I13" s="39">
        <v>83.72</v>
      </c>
      <c r="J13" s="17">
        <f t="shared" si="0"/>
        <v>78.296</v>
      </c>
      <c r="K13" s="26">
        <v>3</v>
      </c>
      <c r="L13" s="26" t="s">
        <v>22</v>
      </c>
      <c r="M13" s="26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ht="24" customHeight="1" spans="1:13">
      <c r="A14" s="27" t="s">
        <v>31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ht="26" customHeight="1" spans="1:13">
      <c r="A15" s="27" t="s">
        <v>32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</row>
    <row r="16" ht="25" customHeight="1" spans="1:13">
      <c r="A16" s="27" t="s">
        <v>33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</row>
  </sheetData>
  <mergeCells count="24">
    <mergeCell ref="A1:M1"/>
    <mergeCell ref="A2:M2"/>
    <mergeCell ref="F3:H3"/>
    <mergeCell ref="A14:M14"/>
    <mergeCell ref="A15:M15"/>
    <mergeCell ref="A16:M16"/>
    <mergeCell ref="A3:A4"/>
    <mergeCell ref="B3:B4"/>
    <mergeCell ref="B5:B10"/>
    <mergeCell ref="B11:B13"/>
    <mergeCell ref="C3:C4"/>
    <mergeCell ref="C5:C7"/>
    <mergeCell ref="C8:C10"/>
    <mergeCell ref="C11:C13"/>
    <mergeCell ref="D3:D4"/>
    <mergeCell ref="D5:D7"/>
    <mergeCell ref="D8:D10"/>
    <mergeCell ref="D11:D13"/>
    <mergeCell ref="E3:E4"/>
    <mergeCell ref="I3:I4"/>
    <mergeCell ref="J3:J4"/>
    <mergeCell ref="K3:K4"/>
    <mergeCell ref="L3:L4"/>
    <mergeCell ref="M3:M4"/>
  </mergeCells>
  <pageMargins left="0.751388888888889" right="0.751388888888889" top="1" bottom="1" header="0.5" footer="0.5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雄关漫道</cp:lastModifiedBy>
  <dcterms:created xsi:type="dcterms:W3CDTF">2020-11-17T05:56:00Z</dcterms:created>
  <dcterms:modified xsi:type="dcterms:W3CDTF">2020-12-09T13:39:11Z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