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00" windowHeight="7710" tabRatio="251"/>
  </bookViews>
  <sheets>
    <sheet name="总成绩汇总表" sheetId="6" r:id="rId1"/>
  </sheets>
  <calcPr calcId="144525"/>
</workbook>
</file>

<file path=xl/sharedStrings.xml><?xml version="1.0" encoding="utf-8"?>
<sst xmlns="http://schemas.openxmlformats.org/spreadsheetml/2006/main" count="219" uniqueCount="202">
  <si>
    <t>2020年幼儿教师招聘总成绩</t>
  </si>
  <si>
    <t>姓名</t>
  </si>
  <si>
    <t>身份证后四位</t>
  </si>
  <si>
    <t>笔试成绩</t>
  </si>
  <si>
    <t>绘画</t>
  </si>
  <si>
    <t>舞蹈</t>
  </si>
  <si>
    <t>讲故事</t>
  </si>
  <si>
    <t>钢琴弹唱</t>
  </si>
  <si>
    <t>面试成绩</t>
  </si>
  <si>
    <t>总成绩</t>
  </si>
  <si>
    <t>名次</t>
  </si>
  <si>
    <t>孙莹</t>
  </si>
  <si>
    <t>1447</t>
  </si>
  <si>
    <t>李欣婷</t>
  </si>
  <si>
    <t>0928</t>
  </si>
  <si>
    <t>史玉娇</t>
  </si>
  <si>
    <t>0320</t>
  </si>
  <si>
    <t>刘如意</t>
  </si>
  <si>
    <t>0627</t>
  </si>
  <si>
    <t>李薇羽</t>
  </si>
  <si>
    <t>1123</t>
  </si>
  <si>
    <t>韩君怡</t>
  </si>
  <si>
    <t>1828</t>
  </si>
  <si>
    <t>刘郁静</t>
  </si>
  <si>
    <t>392X</t>
  </si>
  <si>
    <t>李松</t>
  </si>
  <si>
    <t>1026</t>
  </si>
  <si>
    <t>李焕焕</t>
  </si>
  <si>
    <t>6244</t>
  </si>
  <si>
    <t>张琦</t>
  </si>
  <si>
    <t>2420</t>
  </si>
  <si>
    <t>胡郁</t>
  </si>
  <si>
    <t>0023</t>
  </si>
  <si>
    <t>杨旭</t>
  </si>
  <si>
    <t>324X</t>
  </si>
  <si>
    <t>田娜</t>
  </si>
  <si>
    <t>0027</t>
  </si>
  <si>
    <t>王娜</t>
  </si>
  <si>
    <t>3524</t>
  </si>
  <si>
    <t>李家颖</t>
  </si>
  <si>
    <t>314X</t>
  </si>
  <si>
    <t>尹一迪</t>
  </si>
  <si>
    <t>2626</t>
  </si>
  <si>
    <t>贾倩</t>
  </si>
  <si>
    <t>202X</t>
  </si>
  <si>
    <t>李昱</t>
  </si>
  <si>
    <t>2627</t>
  </si>
  <si>
    <t>董艺凡</t>
  </si>
  <si>
    <t>2625</t>
  </si>
  <si>
    <t>陈悦</t>
  </si>
  <si>
    <t>6422</t>
  </si>
  <si>
    <t>苏陈晨</t>
  </si>
  <si>
    <t>2529</t>
  </si>
  <si>
    <t>马秀杰</t>
  </si>
  <si>
    <t>0047</t>
  </si>
  <si>
    <t>马力媛</t>
  </si>
  <si>
    <t>王玥</t>
  </si>
  <si>
    <t>292x</t>
  </si>
  <si>
    <t>陆阳</t>
  </si>
  <si>
    <t>0044</t>
  </si>
  <si>
    <t>王姣</t>
  </si>
  <si>
    <t>3520</t>
  </si>
  <si>
    <t>孟庆楠</t>
  </si>
  <si>
    <t>2642</t>
  </si>
  <si>
    <t>张蕊</t>
  </si>
  <si>
    <t>2229</t>
  </si>
  <si>
    <t>郑健</t>
  </si>
  <si>
    <t>0646</t>
  </si>
  <si>
    <t>公莉佳</t>
  </si>
  <si>
    <t>2220</t>
  </si>
  <si>
    <t>马文静</t>
  </si>
  <si>
    <t>5641</t>
  </si>
  <si>
    <t>侯雨萱</t>
  </si>
  <si>
    <t>1826</t>
  </si>
  <si>
    <t>丁柳</t>
  </si>
  <si>
    <t>4528</t>
  </si>
  <si>
    <t>呼建佳</t>
  </si>
  <si>
    <t>6423</t>
  </si>
  <si>
    <t>袭天宇</t>
  </si>
  <si>
    <t>2448</t>
  </si>
  <si>
    <t>刘隐</t>
  </si>
  <si>
    <t>5448</t>
  </si>
  <si>
    <t>朱丹</t>
  </si>
  <si>
    <t>1225</t>
  </si>
  <si>
    <t>曹施雨</t>
  </si>
  <si>
    <t>4022</t>
  </si>
  <si>
    <t>董向红</t>
  </si>
  <si>
    <t>754X</t>
  </si>
  <si>
    <t>揣瑞瑞</t>
  </si>
  <si>
    <t>0424</t>
  </si>
  <si>
    <t>王一博</t>
  </si>
  <si>
    <t>1725</t>
  </si>
  <si>
    <t>董彬</t>
  </si>
  <si>
    <t>2665</t>
  </si>
  <si>
    <t>呼云静</t>
  </si>
  <si>
    <t>6424</t>
  </si>
  <si>
    <t>匡泽琦</t>
  </si>
  <si>
    <t>4228</t>
  </si>
  <si>
    <t>史佳美</t>
  </si>
  <si>
    <t>2226</t>
  </si>
  <si>
    <t>王健</t>
  </si>
  <si>
    <t>0625</t>
  </si>
  <si>
    <t>王瑶</t>
  </si>
  <si>
    <t>郭梦颖</t>
  </si>
  <si>
    <t>0028</t>
  </si>
  <si>
    <t>叶佳汇</t>
  </si>
  <si>
    <t>0325</t>
  </si>
  <si>
    <t>张佳琦</t>
  </si>
  <si>
    <t>4225</t>
  </si>
  <si>
    <t>杨雨晴</t>
  </si>
  <si>
    <t>5427</t>
  </si>
  <si>
    <t>于明雪</t>
  </si>
  <si>
    <t>002X</t>
  </si>
  <si>
    <t>吴越</t>
  </si>
  <si>
    <t>李旭萌</t>
  </si>
  <si>
    <t>2222</t>
  </si>
  <si>
    <t>邵哲</t>
  </si>
  <si>
    <t>2249</t>
  </si>
  <si>
    <t>侯璐</t>
  </si>
  <si>
    <t>222X</t>
  </si>
  <si>
    <t>杨丹</t>
  </si>
  <si>
    <t>5122</t>
  </si>
  <si>
    <t>8720</t>
  </si>
  <si>
    <t>王家琦</t>
  </si>
  <si>
    <t>0021</t>
  </si>
  <si>
    <t>李冰萌</t>
  </si>
  <si>
    <t>122X</t>
  </si>
  <si>
    <t>吕澳</t>
  </si>
  <si>
    <t>2624</t>
  </si>
  <si>
    <t>李朦</t>
  </si>
  <si>
    <t>2628</t>
  </si>
  <si>
    <t>田璐</t>
  </si>
  <si>
    <t>0628</t>
  </si>
  <si>
    <t>佟英英</t>
  </si>
  <si>
    <t>6240</t>
  </si>
  <si>
    <t>毛小雪</t>
  </si>
  <si>
    <t>632X</t>
  </si>
  <si>
    <t>韩旭</t>
  </si>
  <si>
    <t>1446</t>
  </si>
  <si>
    <t>虞叶</t>
  </si>
  <si>
    <t>韩颖</t>
  </si>
  <si>
    <t>1428</t>
  </si>
  <si>
    <t>陈靖</t>
  </si>
  <si>
    <t>1021</t>
  </si>
  <si>
    <t>付立楠</t>
  </si>
  <si>
    <t>刘悦</t>
  </si>
  <si>
    <t>2329</t>
  </si>
  <si>
    <t>任文雨</t>
  </si>
  <si>
    <t>1024</t>
  </si>
  <si>
    <t>张爽</t>
  </si>
  <si>
    <t>韩蕊</t>
  </si>
  <si>
    <t>2423</t>
  </si>
  <si>
    <t>刘嘉慧</t>
  </si>
  <si>
    <t>0024</t>
  </si>
  <si>
    <t>单明月</t>
  </si>
  <si>
    <t>2326</t>
  </si>
  <si>
    <t>殷圣男</t>
  </si>
  <si>
    <t>宋双双</t>
  </si>
  <si>
    <t>332X</t>
  </si>
  <si>
    <t>李志平</t>
  </si>
  <si>
    <t>贾茜琳</t>
  </si>
  <si>
    <t>李钐钐</t>
  </si>
  <si>
    <t>王欢</t>
  </si>
  <si>
    <t>张旭莹</t>
  </si>
  <si>
    <t>2920</t>
  </si>
  <si>
    <t>张妍妍</t>
  </si>
  <si>
    <t>王欣</t>
  </si>
  <si>
    <t>2029</t>
  </si>
  <si>
    <t>李倩</t>
  </si>
  <si>
    <t>1028</t>
  </si>
  <si>
    <t>李佳</t>
  </si>
  <si>
    <t>1923</t>
  </si>
  <si>
    <t>韩洁</t>
  </si>
  <si>
    <t>4028</t>
  </si>
  <si>
    <t>杨朔</t>
  </si>
  <si>
    <t>0882</t>
  </si>
  <si>
    <t>孟雨欣</t>
  </si>
  <si>
    <t>张宝凤</t>
  </si>
  <si>
    <t>张平平</t>
  </si>
  <si>
    <t>6825</t>
  </si>
  <si>
    <t>张旭</t>
  </si>
  <si>
    <t>伦思琦</t>
  </si>
  <si>
    <t>4327</t>
  </si>
  <si>
    <t>王童</t>
  </si>
  <si>
    <t>2646</t>
  </si>
  <si>
    <t>张亚男</t>
  </si>
  <si>
    <t>2442</t>
  </si>
  <si>
    <t>刘畅</t>
  </si>
  <si>
    <t>2743</t>
  </si>
  <si>
    <t>李昀聪</t>
  </si>
  <si>
    <t>5425</t>
  </si>
  <si>
    <t>韩雅群</t>
  </si>
  <si>
    <t>234X</t>
  </si>
  <si>
    <t xml:space="preserve">杨雪涵  </t>
  </si>
  <si>
    <t>3027</t>
  </si>
  <si>
    <t>黄鑫</t>
  </si>
  <si>
    <t>006X</t>
  </si>
  <si>
    <t>李玲</t>
  </si>
  <si>
    <t>4027</t>
  </si>
  <si>
    <t>王艳杰</t>
  </si>
  <si>
    <t>霍英杰</t>
  </si>
  <si>
    <t>552X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</si>
</sst>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34">
    <font>
      <sz val="10"/>
      <name val="Arial"/>
      <charset val="134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sz val="10"/>
      <color theme="1"/>
      <name val="Arial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8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22" borderId="9" applyNumberFormat="0" applyFon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32" fillId="19" borderId="6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21" fillId="2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7">
    <xf numFmtId="0" fontId="0" fillId="0" borderId="0" xfId="0" applyAlignment="1"/>
    <xf numFmtId="0" fontId="1" fillId="0" borderId="0" xfId="53" applyFont="1" applyFill="1"/>
    <xf numFmtId="0" fontId="2" fillId="0" borderId="0" xfId="53" applyFont="1" applyFill="1"/>
    <xf numFmtId="0" fontId="3" fillId="0" borderId="0" xfId="0" applyFont="1" applyFill="1" applyAlignment="1"/>
    <xf numFmtId="0" fontId="4" fillId="0" borderId="0" xfId="53" applyFont="1" applyFill="1" applyAlignment="1">
      <alignment horizontal="center"/>
    </xf>
    <xf numFmtId="0" fontId="5" fillId="0" borderId="1" xfId="53" applyFont="1" applyFill="1" applyBorder="1" applyAlignment="1">
      <alignment horizontal="center"/>
    </xf>
    <xf numFmtId="177" fontId="5" fillId="0" borderId="1" xfId="53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3" applyFont="1" applyFill="1" applyBorder="1" applyAlignment="1">
      <alignment horizontal="center"/>
    </xf>
    <xf numFmtId="177" fontId="9" fillId="0" borderId="1" xfId="53" applyNumberFormat="1" applyFont="1" applyFill="1" applyBorder="1" applyAlignment="1">
      <alignment horizontal="center"/>
    </xf>
    <xf numFmtId="0" fontId="10" fillId="0" borderId="1" xfId="53" applyFont="1" applyFill="1" applyBorder="1" applyAlignment="1">
      <alignment horizontal="center"/>
    </xf>
    <xf numFmtId="0" fontId="11" fillId="0" borderId="0" xfId="0" applyFont="1" applyFill="1" applyAlignment="1"/>
    <xf numFmtId="0" fontId="12" fillId="0" borderId="1" xfId="0" applyFont="1" applyFill="1" applyBorder="1" applyAlignment="1">
      <alignment horizontal="center" vertical="center"/>
    </xf>
    <xf numFmtId="176" fontId="9" fillId="0" borderId="1" xfId="53" applyNumberFormat="1" applyFont="1" applyFill="1" applyBorder="1" applyAlignment="1">
      <alignment horizontal="center"/>
    </xf>
    <xf numFmtId="0" fontId="13" fillId="0" borderId="0" xfId="53" applyFont="1" applyFill="1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99"/>
  <sheetViews>
    <sheetView tabSelected="1" workbookViewId="0">
      <selection activeCell="C12" sqref="C12"/>
    </sheetView>
  </sheetViews>
  <sheetFormatPr defaultColWidth="9.14285714285714" defaultRowHeight="15"/>
  <cols>
    <col min="1" max="1" width="15.5714285714286" style="1" customWidth="1"/>
    <col min="2" max="2" width="27.4285714285714" style="1" customWidth="1"/>
    <col min="3" max="9" width="14.7714285714286" style="1" customWidth="1"/>
    <col min="10" max="10" width="13.7142857142857" style="1" customWidth="1"/>
    <col min="11" max="16373" width="9.14285714285714" style="1"/>
    <col min="16374" max="16383" width="9.14285714285714" style="3"/>
  </cols>
  <sheetData>
    <row r="1" s="1" customFormat="1" ht="25.5" spans="1:1638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XET1" s="3"/>
      <c r="XEU1" s="3"/>
      <c r="XEV1" s="3"/>
      <c r="XEW1" s="3"/>
      <c r="XEX1" s="3"/>
      <c r="XEY1" s="3"/>
      <c r="XEZ1" s="3"/>
      <c r="XFA1" s="3"/>
      <c r="XFB1" s="3"/>
      <c r="XFC1" s="3"/>
    </row>
    <row r="2" s="2" customFormat="1" ht="25" customHeight="1" spans="1:1638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XET2" s="13"/>
      <c r="XEU2" s="13"/>
      <c r="XEV2" s="13"/>
      <c r="XEW2" s="13"/>
      <c r="XEX2" s="13"/>
      <c r="XEY2" s="13"/>
      <c r="XEZ2" s="13"/>
      <c r="XFA2" s="13"/>
      <c r="XFB2" s="13"/>
      <c r="XFC2" s="13"/>
    </row>
    <row r="3" s="2" customFormat="1" ht="25" customHeight="1" spans="1:16383">
      <c r="A3" s="5" t="s">
        <v>11</v>
      </c>
      <c r="B3" s="5" t="s">
        <v>12</v>
      </c>
      <c r="C3" s="5">
        <v>89.83</v>
      </c>
      <c r="D3" s="5">
        <v>97</v>
      </c>
      <c r="E3" s="5">
        <v>80.67</v>
      </c>
      <c r="F3" s="5">
        <v>88.83</v>
      </c>
      <c r="G3" s="5">
        <v>87</v>
      </c>
      <c r="H3" s="6">
        <f t="shared" ref="H3:H66" si="0">(G3+F3+E3+D3)/4</f>
        <v>88.375</v>
      </c>
      <c r="I3" s="6">
        <f t="shared" ref="I3:I66" si="1">H3*0.6+C3*0.4</f>
        <v>88.957</v>
      </c>
      <c r="J3" s="5">
        <v>1</v>
      </c>
      <c r="XET3" s="13"/>
      <c r="XEU3" s="13"/>
      <c r="XEV3" s="13"/>
      <c r="XEW3" s="13"/>
      <c r="XEX3" s="13"/>
      <c r="XEY3" s="13"/>
      <c r="XEZ3" s="13"/>
      <c r="XFA3" s="13"/>
      <c r="XFB3" s="13"/>
      <c r="XFC3" s="13"/>
    </row>
    <row r="4" s="2" customFormat="1" ht="25" customHeight="1" spans="1:16383">
      <c r="A4" s="5" t="s">
        <v>13</v>
      </c>
      <c r="B4" s="5" t="s">
        <v>14</v>
      </c>
      <c r="C4" s="5">
        <v>89.98</v>
      </c>
      <c r="D4" s="5">
        <v>91.93</v>
      </c>
      <c r="E4" s="5">
        <v>85.33</v>
      </c>
      <c r="F4" s="5">
        <v>87.67</v>
      </c>
      <c r="G4" s="5">
        <v>86.33</v>
      </c>
      <c r="H4" s="6">
        <f t="shared" si="0"/>
        <v>87.815</v>
      </c>
      <c r="I4" s="6">
        <f t="shared" si="1"/>
        <v>88.681</v>
      </c>
      <c r="J4" s="5">
        <v>2</v>
      </c>
      <c r="XET4" s="13"/>
      <c r="XEU4" s="13"/>
      <c r="XEV4" s="13"/>
      <c r="XEW4" s="13"/>
      <c r="XEX4" s="13"/>
      <c r="XEY4" s="13"/>
      <c r="XEZ4" s="13"/>
      <c r="XFA4" s="13"/>
      <c r="XFB4" s="13"/>
      <c r="XFC4" s="13"/>
    </row>
    <row r="5" s="2" customFormat="1" ht="25" customHeight="1" spans="1:16383">
      <c r="A5" s="5" t="s">
        <v>15</v>
      </c>
      <c r="B5" s="5" t="s">
        <v>16</v>
      </c>
      <c r="C5" s="5">
        <v>94.48</v>
      </c>
      <c r="D5" s="5">
        <v>94.5</v>
      </c>
      <c r="E5" s="5">
        <v>75</v>
      </c>
      <c r="F5" s="5">
        <v>87.33</v>
      </c>
      <c r="G5" s="5">
        <v>79.6</v>
      </c>
      <c r="H5" s="6">
        <f t="shared" si="0"/>
        <v>84.1075</v>
      </c>
      <c r="I5" s="6">
        <f t="shared" si="1"/>
        <v>88.2565</v>
      </c>
      <c r="J5" s="5">
        <v>3</v>
      </c>
      <c r="XET5" s="13"/>
      <c r="XEU5" s="13"/>
      <c r="XEV5" s="13"/>
      <c r="XEW5" s="13"/>
      <c r="XEX5" s="13"/>
      <c r="XEY5" s="13"/>
      <c r="XEZ5" s="13"/>
      <c r="XFA5" s="13"/>
      <c r="XFB5" s="13"/>
      <c r="XFC5" s="13"/>
    </row>
    <row r="6" s="2" customFormat="1" ht="25" customHeight="1" spans="1:16383">
      <c r="A6" s="5" t="s">
        <v>17</v>
      </c>
      <c r="B6" s="5" t="s">
        <v>18</v>
      </c>
      <c r="C6" s="5">
        <v>90.48</v>
      </c>
      <c r="D6" s="5">
        <v>95.83</v>
      </c>
      <c r="E6" s="5">
        <v>77.67</v>
      </c>
      <c r="F6" s="5">
        <v>86</v>
      </c>
      <c r="G6" s="5">
        <v>83.33</v>
      </c>
      <c r="H6" s="6">
        <f t="shared" si="0"/>
        <v>85.7075</v>
      </c>
      <c r="I6" s="6">
        <f t="shared" si="1"/>
        <v>87.6165</v>
      </c>
      <c r="J6" s="5">
        <v>4</v>
      </c>
      <c r="XET6" s="13"/>
      <c r="XEU6" s="13"/>
      <c r="XEV6" s="13"/>
      <c r="XEW6" s="13"/>
      <c r="XEX6" s="13"/>
      <c r="XEY6" s="13"/>
      <c r="XEZ6" s="13"/>
      <c r="XFA6" s="13"/>
      <c r="XFB6" s="13"/>
      <c r="XFC6" s="13"/>
    </row>
    <row r="7" s="2" customFormat="1" ht="25" customHeight="1" spans="1:16383">
      <c r="A7" s="5" t="s">
        <v>19</v>
      </c>
      <c r="B7" s="5" t="s">
        <v>20</v>
      </c>
      <c r="C7" s="7">
        <v>85.93</v>
      </c>
      <c r="D7" s="5">
        <v>94</v>
      </c>
      <c r="E7" s="5">
        <v>87</v>
      </c>
      <c r="F7" s="5">
        <v>89</v>
      </c>
      <c r="G7" s="5">
        <v>84.33</v>
      </c>
      <c r="H7" s="6">
        <f t="shared" si="0"/>
        <v>88.5825</v>
      </c>
      <c r="I7" s="6">
        <f t="shared" si="1"/>
        <v>87.5215</v>
      </c>
      <c r="J7" s="5">
        <v>5</v>
      </c>
      <c r="XET7" s="13"/>
      <c r="XEU7" s="13"/>
      <c r="XEV7" s="13"/>
      <c r="XEW7" s="13"/>
      <c r="XEX7" s="13"/>
      <c r="XEY7" s="13"/>
      <c r="XEZ7" s="13"/>
      <c r="XFA7" s="13"/>
      <c r="XFB7" s="13"/>
      <c r="XFC7" s="13"/>
    </row>
    <row r="8" s="2" customFormat="1" ht="25" customHeight="1" spans="1:16383">
      <c r="A8" s="5" t="s">
        <v>21</v>
      </c>
      <c r="B8" s="5" t="s">
        <v>22</v>
      </c>
      <c r="C8" s="5">
        <v>93.52</v>
      </c>
      <c r="D8" s="5">
        <v>83</v>
      </c>
      <c r="E8" s="5">
        <v>82.67</v>
      </c>
      <c r="F8" s="5">
        <v>85.17</v>
      </c>
      <c r="G8" s="5">
        <v>82</v>
      </c>
      <c r="H8" s="6">
        <f t="shared" si="0"/>
        <v>83.21</v>
      </c>
      <c r="I8" s="6">
        <f t="shared" si="1"/>
        <v>87.334</v>
      </c>
      <c r="J8" s="5">
        <v>6</v>
      </c>
      <c r="XET8" s="13"/>
      <c r="XEU8" s="13"/>
      <c r="XEV8" s="13"/>
      <c r="XEW8" s="13"/>
      <c r="XEX8" s="13"/>
      <c r="XEY8" s="13"/>
      <c r="XEZ8" s="13"/>
      <c r="XFA8" s="13"/>
      <c r="XFB8" s="13"/>
      <c r="XFC8" s="13"/>
    </row>
    <row r="9" s="2" customFormat="1" ht="25" customHeight="1" spans="1:16383">
      <c r="A9" s="5" t="s">
        <v>23</v>
      </c>
      <c r="B9" s="5" t="s">
        <v>24</v>
      </c>
      <c r="C9" s="5">
        <v>92.41</v>
      </c>
      <c r="D9" s="5">
        <v>86.67</v>
      </c>
      <c r="E9" s="5">
        <v>89.67</v>
      </c>
      <c r="F9" s="5">
        <v>80</v>
      </c>
      <c r="G9" s="5">
        <v>77.67</v>
      </c>
      <c r="H9" s="6">
        <f t="shared" si="0"/>
        <v>83.5025</v>
      </c>
      <c r="I9" s="6">
        <f t="shared" si="1"/>
        <v>87.0655</v>
      </c>
      <c r="J9" s="5">
        <v>7</v>
      </c>
      <c r="XET9" s="13"/>
      <c r="XEU9" s="13"/>
      <c r="XEV9" s="13"/>
      <c r="XEW9" s="13"/>
      <c r="XEX9" s="13"/>
      <c r="XEY9" s="13"/>
      <c r="XEZ9" s="13"/>
      <c r="XFA9" s="13"/>
      <c r="XFB9" s="13"/>
      <c r="XFC9" s="13"/>
    </row>
    <row r="10" s="2" customFormat="1" ht="25" customHeight="1" spans="1:16383">
      <c r="A10" s="5" t="s">
        <v>25</v>
      </c>
      <c r="B10" s="5" t="s">
        <v>26</v>
      </c>
      <c r="C10" s="5">
        <v>90.54</v>
      </c>
      <c r="D10" s="5">
        <v>83.17</v>
      </c>
      <c r="E10" s="5">
        <v>92.67</v>
      </c>
      <c r="F10" s="5">
        <v>82.67</v>
      </c>
      <c r="G10" s="5">
        <v>80.33</v>
      </c>
      <c r="H10" s="6">
        <f t="shared" si="0"/>
        <v>84.71</v>
      </c>
      <c r="I10" s="6">
        <f t="shared" si="1"/>
        <v>87.042</v>
      </c>
      <c r="J10" s="5">
        <v>8</v>
      </c>
      <c r="XET10" s="13"/>
      <c r="XEU10" s="13"/>
      <c r="XEV10" s="13"/>
      <c r="XEW10" s="13"/>
      <c r="XEX10" s="13"/>
      <c r="XEY10" s="13"/>
      <c r="XEZ10" s="13"/>
      <c r="XFA10" s="13"/>
      <c r="XFB10" s="13"/>
      <c r="XFC10" s="13"/>
    </row>
    <row r="11" s="2" customFormat="1" ht="25" customHeight="1" spans="1:16383">
      <c r="A11" s="5" t="s">
        <v>27</v>
      </c>
      <c r="B11" s="5" t="s">
        <v>28</v>
      </c>
      <c r="C11" s="5">
        <v>89.27</v>
      </c>
      <c r="D11" s="5">
        <v>85.33</v>
      </c>
      <c r="E11" s="5">
        <v>81.67</v>
      </c>
      <c r="F11" s="5">
        <v>89.33</v>
      </c>
      <c r="G11" s="5">
        <v>85.33</v>
      </c>
      <c r="H11" s="6">
        <f t="shared" si="0"/>
        <v>85.415</v>
      </c>
      <c r="I11" s="6">
        <f t="shared" si="1"/>
        <v>86.957</v>
      </c>
      <c r="J11" s="5">
        <v>9</v>
      </c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</row>
    <row r="12" s="2" customFormat="1" ht="25" customHeight="1" spans="1:16383">
      <c r="A12" s="5" t="s">
        <v>29</v>
      </c>
      <c r="B12" s="5" t="s">
        <v>30</v>
      </c>
      <c r="C12" s="5">
        <v>87.29</v>
      </c>
      <c r="D12" s="5">
        <v>91</v>
      </c>
      <c r="E12" s="5">
        <v>76.33</v>
      </c>
      <c r="F12" s="5">
        <v>87.33</v>
      </c>
      <c r="G12" s="5">
        <v>92</v>
      </c>
      <c r="H12" s="6">
        <f t="shared" si="0"/>
        <v>86.665</v>
      </c>
      <c r="I12" s="6">
        <f t="shared" si="1"/>
        <v>86.915</v>
      </c>
      <c r="J12" s="5">
        <v>10</v>
      </c>
      <c r="XET12" s="13"/>
      <c r="XEU12" s="13"/>
      <c r="XEV12" s="13"/>
      <c r="XEW12" s="13"/>
      <c r="XEX12" s="13"/>
      <c r="XEY12" s="13"/>
      <c r="XEZ12" s="13"/>
      <c r="XFA12" s="13"/>
      <c r="XFB12" s="13"/>
      <c r="XFC12" s="13"/>
    </row>
    <row r="13" s="2" customFormat="1" ht="25" customHeight="1" spans="1:16383">
      <c r="A13" s="5" t="s">
        <v>31</v>
      </c>
      <c r="B13" s="5" t="s">
        <v>32</v>
      </c>
      <c r="C13" s="5">
        <v>91.55</v>
      </c>
      <c r="D13" s="5">
        <v>92.17</v>
      </c>
      <c r="E13" s="5">
        <v>83.33</v>
      </c>
      <c r="F13" s="5">
        <v>81</v>
      </c>
      <c r="G13" s="5">
        <v>77.33</v>
      </c>
      <c r="H13" s="6">
        <f t="shared" si="0"/>
        <v>83.4575</v>
      </c>
      <c r="I13" s="6">
        <f t="shared" si="1"/>
        <v>86.6945</v>
      </c>
      <c r="J13" s="5">
        <v>11</v>
      </c>
      <c r="XET13" s="13"/>
      <c r="XEU13" s="13"/>
      <c r="XEV13" s="13"/>
      <c r="XEW13" s="13"/>
      <c r="XEX13" s="13"/>
      <c r="XEY13" s="13"/>
      <c r="XEZ13" s="13"/>
      <c r="XFA13" s="13"/>
      <c r="XFB13" s="13"/>
      <c r="XFC13" s="13"/>
    </row>
    <row r="14" s="2" customFormat="1" ht="25" customHeight="1" spans="1:16383">
      <c r="A14" s="5" t="s">
        <v>33</v>
      </c>
      <c r="B14" s="5" t="s">
        <v>34</v>
      </c>
      <c r="C14" s="5">
        <v>90.79</v>
      </c>
      <c r="D14" s="5">
        <v>94.67</v>
      </c>
      <c r="E14" s="5">
        <v>79.67</v>
      </c>
      <c r="F14" s="5">
        <v>82.17</v>
      </c>
      <c r="G14" s="5">
        <v>78</v>
      </c>
      <c r="H14" s="6">
        <f t="shared" si="0"/>
        <v>83.6275</v>
      </c>
      <c r="I14" s="6">
        <f t="shared" si="1"/>
        <v>86.4925</v>
      </c>
      <c r="J14" s="5">
        <v>12</v>
      </c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</row>
    <row r="15" s="2" customFormat="1" ht="25" customHeight="1" spans="1:16383">
      <c r="A15" s="5" t="s">
        <v>35</v>
      </c>
      <c r="B15" s="5" t="s">
        <v>36</v>
      </c>
      <c r="C15" s="5">
        <v>91.65</v>
      </c>
      <c r="D15" s="5">
        <v>93.6</v>
      </c>
      <c r="E15" s="5">
        <v>76.33</v>
      </c>
      <c r="F15" s="5">
        <v>81.17</v>
      </c>
      <c r="G15" s="5">
        <v>80.33</v>
      </c>
      <c r="H15" s="6">
        <f t="shared" si="0"/>
        <v>82.8575</v>
      </c>
      <c r="I15" s="6">
        <f t="shared" si="1"/>
        <v>86.3745</v>
      </c>
      <c r="J15" s="5">
        <v>13</v>
      </c>
      <c r="XET15" s="13"/>
      <c r="XEU15" s="13"/>
      <c r="XEV15" s="13"/>
      <c r="XEW15" s="13"/>
      <c r="XEX15" s="13"/>
      <c r="XEY15" s="13"/>
      <c r="XEZ15" s="13"/>
      <c r="XFA15" s="13"/>
      <c r="XFB15" s="13"/>
      <c r="XFC15" s="13"/>
    </row>
    <row r="16" s="2" customFormat="1" ht="25" customHeight="1" spans="1:16383">
      <c r="A16" s="5" t="s">
        <v>37</v>
      </c>
      <c r="B16" s="5" t="s">
        <v>38</v>
      </c>
      <c r="C16" s="5">
        <v>89.12</v>
      </c>
      <c r="D16" s="5">
        <v>95.67</v>
      </c>
      <c r="E16" s="5">
        <v>77</v>
      </c>
      <c r="F16" s="5">
        <v>81.5</v>
      </c>
      <c r="G16" s="5">
        <v>84</v>
      </c>
      <c r="H16" s="6">
        <f t="shared" si="0"/>
        <v>84.5425</v>
      </c>
      <c r="I16" s="6">
        <f t="shared" si="1"/>
        <v>86.3735</v>
      </c>
      <c r="J16" s="5">
        <v>14</v>
      </c>
      <c r="XET16" s="13"/>
      <c r="XEU16" s="13"/>
      <c r="XEV16" s="13"/>
      <c r="XEW16" s="13"/>
      <c r="XEX16" s="13"/>
      <c r="XEY16" s="13"/>
      <c r="XEZ16" s="13"/>
      <c r="XFA16" s="13"/>
      <c r="XFB16" s="13"/>
      <c r="XFC16" s="13"/>
    </row>
    <row r="17" s="2" customFormat="1" ht="25" customHeight="1" spans="1:16383">
      <c r="A17" s="5" t="s">
        <v>39</v>
      </c>
      <c r="B17" s="5" t="s">
        <v>40</v>
      </c>
      <c r="C17" s="5">
        <v>89.01</v>
      </c>
      <c r="D17" s="5">
        <v>93.93</v>
      </c>
      <c r="E17" s="5">
        <v>79</v>
      </c>
      <c r="F17" s="5">
        <v>83.17</v>
      </c>
      <c r="G17" s="5">
        <v>80.5</v>
      </c>
      <c r="H17" s="6">
        <f t="shared" si="0"/>
        <v>84.15</v>
      </c>
      <c r="I17" s="6">
        <f t="shared" si="1"/>
        <v>86.094</v>
      </c>
      <c r="J17" s="5">
        <v>15</v>
      </c>
      <c r="XET17" s="13"/>
      <c r="XEU17" s="13"/>
      <c r="XEV17" s="13"/>
      <c r="XEW17" s="13"/>
      <c r="XEX17" s="13"/>
      <c r="XEY17" s="13"/>
      <c r="XEZ17" s="13"/>
      <c r="XFA17" s="13"/>
      <c r="XFB17" s="13"/>
      <c r="XFC17" s="13"/>
    </row>
    <row r="18" s="2" customFormat="1" ht="25" customHeight="1" spans="1:16383">
      <c r="A18" s="5" t="s">
        <v>41</v>
      </c>
      <c r="B18" s="5" t="s">
        <v>42</v>
      </c>
      <c r="C18" s="8">
        <v>92.26</v>
      </c>
      <c r="D18" s="5">
        <v>79.83</v>
      </c>
      <c r="E18" s="5">
        <v>80.67</v>
      </c>
      <c r="F18" s="5">
        <v>79.33</v>
      </c>
      <c r="G18" s="5">
        <v>88</v>
      </c>
      <c r="H18" s="6">
        <f t="shared" si="0"/>
        <v>81.9575</v>
      </c>
      <c r="I18" s="6">
        <f t="shared" si="1"/>
        <v>86.0785</v>
      </c>
      <c r="J18" s="5">
        <v>16</v>
      </c>
      <c r="XET18" s="13"/>
      <c r="XEU18" s="13"/>
      <c r="XEV18" s="13"/>
      <c r="XEW18" s="13"/>
      <c r="XEX18" s="13"/>
      <c r="XEY18" s="13"/>
      <c r="XEZ18" s="13"/>
      <c r="XFA18" s="13"/>
      <c r="XFB18" s="13"/>
      <c r="XFC18" s="13"/>
    </row>
    <row r="19" s="2" customFormat="1" ht="25" customHeight="1" spans="1:16383">
      <c r="A19" s="5" t="s">
        <v>43</v>
      </c>
      <c r="B19" s="5" t="s">
        <v>44</v>
      </c>
      <c r="C19" s="5">
        <v>92.05</v>
      </c>
      <c r="D19" s="5">
        <v>90.33</v>
      </c>
      <c r="E19" s="5">
        <v>81.33</v>
      </c>
      <c r="F19" s="5">
        <v>77.33</v>
      </c>
      <c r="G19" s="5">
        <v>78.17</v>
      </c>
      <c r="H19" s="6">
        <f t="shared" si="0"/>
        <v>81.79</v>
      </c>
      <c r="I19" s="6">
        <f t="shared" si="1"/>
        <v>85.894</v>
      </c>
      <c r="J19" s="5">
        <v>17</v>
      </c>
      <c r="XET19" s="13"/>
      <c r="XEU19" s="13"/>
      <c r="XEV19" s="13"/>
      <c r="XEW19" s="13"/>
      <c r="XEX19" s="13"/>
      <c r="XEY19" s="13"/>
      <c r="XEZ19" s="13"/>
      <c r="XFA19" s="13"/>
      <c r="XFB19" s="13"/>
      <c r="XFC19" s="13"/>
    </row>
    <row r="20" s="2" customFormat="1" ht="25" customHeight="1" spans="1:16383">
      <c r="A20" s="5" t="s">
        <v>45</v>
      </c>
      <c r="B20" s="5" t="s">
        <v>46</v>
      </c>
      <c r="C20" s="5">
        <v>91.7</v>
      </c>
      <c r="D20" s="5">
        <v>84.33</v>
      </c>
      <c r="E20" s="5">
        <v>80</v>
      </c>
      <c r="F20" s="5">
        <v>81.17</v>
      </c>
      <c r="G20" s="5">
        <v>80.33</v>
      </c>
      <c r="H20" s="6">
        <f t="shared" si="0"/>
        <v>81.4575</v>
      </c>
      <c r="I20" s="6">
        <f t="shared" si="1"/>
        <v>85.5545</v>
      </c>
      <c r="J20" s="5">
        <v>18</v>
      </c>
      <c r="XET20" s="13"/>
      <c r="XEU20" s="13"/>
      <c r="XEV20" s="13"/>
      <c r="XEW20" s="13"/>
      <c r="XEX20" s="13"/>
      <c r="XEY20" s="13"/>
      <c r="XEZ20" s="13"/>
      <c r="XFA20" s="13"/>
      <c r="XFB20" s="13"/>
      <c r="XFC20" s="13"/>
    </row>
    <row r="21" s="2" customFormat="1" ht="25" customHeight="1" spans="1:16383">
      <c r="A21" s="5" t="s">
        <v>47</v>
      </c>
      <c r="B21" s="5" t="s">
        <v>48</v>
      </c>
      <c r="C21" s="5">
        <v>91.44</v>
      </c>
      <c r="D21" s="5">
        <v>92.67</v>
      </c>
      <c r="E21" s="5">
        <v>81.67</v>
      </c>
      <c r="F21" s="5">
        <v>77</v>
      </c>
      <c r="G21" s="5">
        <v>75</v>
      </c>
      <c r="H21" s="6">
        <f t="shared" si="0"/>
        <v>81.585</v>
      </c>
      <c r="I21" s="6">
        <f t="shared" si="1"/>
        <v>85.527</v>
      </c>
      <c r="J21" s="5">
        <v>19</v>
      </c>
      <c r="XET21" s="13"/>
      <c r="XEU21" s="13"/>
      <c r="XEV21" s="13"/>
      <c r="XEW21" s="13"/>
      <c r="XEX21" s="13"/>
      <c r="XEY21" s="13"/>
      <c r="XEZ21" s="13"/>
      <c r="XFA21" s="13"/>
      <c r="XFB21" s="13"/>
      <c r="XFC21" s="13"/>
    </row>
    <row r="22" s="2" customFormat="1" ht="25" customHeight="1" spans="1:16383">
      <c r="A22" s="5" t="s">
        <v>49</v>
      </c>
      <c r="B22" s="5" t="s">
        <v>50</v>
      </c>
      <c r="C22" s="5">
        <v>86.33</v>
      </c>
      <c r="D22" s="5">
        <v>87.33</v>
      </c>
      <c r="E22" s="5">
        <v>91.33</v>
      </c>
      <c r="F22" s="5">
        <v>80</v>
      </c>
      <c r="G22" s="5">
        <v>79.33</v>
      </c>
      <c r="H22" s="6">
        <f t="shared" si="0"/>
        <v>84.4975</v>
      </c>
      <c r="I22" s="6">
        <f t="shared" si="1"/>
        <v>85.2305</v>
      </c>
      <c r="J22" s="5">
        <v>20</v>
      </c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</row>
    <row r="23" s="2" customFormat="1" ht="25" customHeight="1" spans="1:16383">
      <c r="A23" s="5" t="s">
        <v>51</v>
      </c>
      <c r="B23" s="5" t="s">
        <v>52</v>
      </c>
      <c r="C23" s="5">
        <v>87.65</v>
      </c>
      <c r="D23" s="5">
        <v>86.33</v>
      </c>
      <c r="E23" s="5">
        <v>84.67</v>
      </c>
      <c r="F23" s="5">
        <v>85.17</v>
      </c>
      <c r="G23" s="5">
        <v>77.67</v>
      </c>
      <c r="H23" s="6">
        <f t="shared" si="0"/>
        <v>83.46</v>
      </c>
      <c r="I23" s="6">
        <f t="shared" si="1"/>
        <v>85.136</v>
      </c>
      <c r="J23" s="5">
        <v>21</v>
      </c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</row>
    <row r="24" s="2" customFormat="1" ht="25" customHeight="1" spans="1:16383">
      <c r="A24" s="5" t="s">
        <v>53</v>
      </c>
      <c r="B24" s="5" t="s">
        <v>54</v>
      </c>
      <c r="C24" s="9">
        <v>85.98</v>
      </c>
      <c r="D24" s="5">
        <v>92.33</v>
      </c>
      <c r="E24" s="5">
        <v>81.67</v>
      </c>
      <c r="F24" s="5">
        <v>88</v>
      </c>
      <c r="G24" s="5">
        <v>76</v>
      </c>
      <c r="H24" s="6">
        <f t="shared" si="0"/>
        <v>84.5</v>
      </c>
      <c r="I24" s="6">
        <f t="shared" si="1"/>
        <v>85.092</v>
      </c>
      <c r="J24" s="5">
        <v>22</v>
      </c>
      <c r="XET24" s="13"/>
      <c r="XEU24" s="13"/>
      <c r="XEV24" s="13"/>
      <c r="XEW24" s="13"/>
      <c r="XEX24" s="13"/>
      <c r="XEY24" s="13"/>
      <c r="XEZ24" s="13"/>
      <c r="XFA24" s="13"/>
      <c r="XFB24" s="13"/>
      <c r="XFC24" s="13"/>
    </row>
    <row r="25" s="2" customFormat="1" ht="25" customHeight="1" spans="1:16383">
      <c r="A25" s="5" t="s">
        <v>55</v>
      </c>
      <c r="B25" s="5" t="s">
        <v>16</v>
      </c>
      <c r="C25" s="5">
        <v>86.79</v>
      </c>
      <c r="D25" s="5">
        <v>83.33</v>
      </c>
      <c r="E25" s="5">
        <v>80</v>
      </c>
      <c r="F25" s="5">
        <v>79</v>
      </c>
      <c r="G25" s="5">
        <v>93</v>
      </c>
      <c r="H25" s="6">
        <f t="shared" si="0"/>
        <v>83.8325</v>
      </c>
      <c r="I25" s="6">
        <f t="shared" si="1"/>
        <v>85.0155</v>
      </c>
      <c r="J25" s="5">
        <v>23</v>
      </c>
      <c r="XET25" s="13"/>
      <c r="XEU25" s="13"/>
      <c r="XEV25" s="13"/>
      <c r="XEW25" s="13"/>
      <c r="XEX25" s="13"/>
      <c r="XEY25" s="13"/>
      <c r="XEZ25" s="13"/>
      <c r="XFA25" s="13"/>
      <c r="XFB25" s="13"/>
      <c r="XFC25" s="13"/>
    </row>
    <row r="26" s="2" customFormat="1" ht="25" customHeight="1" spans="1:16383">
      <c r="A26" s="5" t="s">
        <v>56</v>
      </c>
      <c r="B26" s="5" t="s">
        <v>57</v>
      </c>
      <c r="C26" s="5">
        <v>88.15</v>
      </c>
      <c r="D26" s="5">
        <v>83.33</v>
      </c>
      <c r="E26" s="5">
        <v>86</v>
      </c>
      <c r="F26" s="5">
        <v>81</v>
      </c>
      <c r="G26" s="5">
        <v>81.33</v>
      </c>
      <c r="H26" s="6">
        <f t="shared" si="0"/>
        <v>82.915</v>
      </c>
      <c r="I26" s="6">
        <f t="shared" si="1"/>
        <v>85.009</v>
      </c>
      <c r="J26" s="5">
        <v>24</v>
      </c>
      <c r="XET26" s="13"/>
      <c r="XEU26" s="13"/>
      <c r="XEV26" s="13"/>
      <c r="XEW26" s="13"/>
      <c r="XEX26" s="13"/>
      <c r="XEY26" s="13"/>
      <c r="XEZ26" s="13"/>
      <c r="XFA26" s="13"/>
      <c r="XFB26" s="13"/>
      <c r="XFC26" s="13"/>
    </row>
    <row r="27" s="2" customFormat="1" ht="25" customHeight="1" spans="1:16383">
      <c r="A27" s="5" t="s">
        <v>58</v>
      </c>
      <c r="B27" s="5" t="s">
        <v>59</v>
      </c>
      <c r="C27" s="5">
        <v>90.84</v>
      </c>
      <c r="D27" s="5">
        <v>82.33</v>
      </c>
      <c r="E27" s="5">
        <v>79.67</v>
      </c>
      <c r="F27" s="5">
        <v>84.67</v>
      </c>
      <c r="G27" s="5">
        <v>77.67</v>
      </c>
      <c r="H27" s="6">
        <f t="shared" si="0"/>
        <v>81.085</v>
      </c>
      <c r="I27" s="6">
        <f t="shared" si="1"/>
        <v>84.987</v>
      </c>
      <c r="J27" s="5">
        <v>25</v>
      </c>
      <c r="XET27" s="13"/>
      <c r="XEU27" s="13"/>
      <c r="XEV27" s="13"/>
      <c r="XEW27" s="13"/>
      <c r="XEX27" s="13"/>
      <c r="XEY27" s="13"/>
      <c r="XEZ27" s="13"/>
      <c r="XFA27" s="13"/>
      <c r="XFB27" s="13"/>
      <c r="XFC27" s="13"/>
    </row>
    <row r="28" s="2" customFormat="1" ht="25" customHeight="1" spans="1:16383">
      <c r="A28" s="5" t="s">
        <v>60</v>
      </c>
      <c r="B28" s="5" t="s">
        <v>61</v>
      </c>
      <c r="C28" s="5">
        <v>89.36</v>
      </c>
      <c r="D28" s="5">
        <v>93.27</v>
      </c>
      <c r="E28" s="5">
        <v>77.67</v>
      </c>
      <c r="F28" s="5">
        <v>81.33</v>
      </c>
      <c r="G28" s="5">
        <v>76</v>
      </c>
      <c r="H28" s="6">
        <f t="shared" si="0"/>
        <v>82.0675</v>
      </c>
      <c r="I28" s="6">
        <f t="shared" si="1"/>
        <v>84.9845</v>
      </c>
      <c r="J28" s="5">
        <v>26</v>
      </c>
      <c r="XET28" s="13"/>
      <c r="XEU28" s="13"/>
      <c r="XEV28" s="13"/>
      <c r="XEW28" s="13"/>
      <c r="XEX28" s="13"/>
      <c r="XEY28" s="13"/>
      <c r="XEZ28" s="13"/>
      <c r="XFA28" s="13"/>
      <c r="XFB28" s="13"/>
      <c r="XFC28" s="13"/>
    </row>
    <row r="29" s="2" customFormat="1" ht="25" customHeight="1" spans="1:16383">
      <c r="A29" s="5" t="s">
        <v>62</v>
      </c>
      <c r="B29" s="5" t="s">
        <v>63</v>
      </c>
      <c r="C29" s="5">
        <v>87.5</v>
      </c>
      <c r="D29" s="5">
        <v>84</v>
      </c>
      <c r="E29" s="5">
        <v>79</v>
      </c>
      <c r="F29" s="5">
        <v>84</v>
      </c>
      <c r="G29" s="5">
        <v>85.33</v>
      </c>
      <c r="H29" s="6">
        <f t="shared" si="0"/>
        <v>83.0825</v>
      </c>
      <c r="I29" s="6">
        <f t="shared" si="1"/>
        <v>84.8495</v>
      </c>
      <c r="J29" s="5">
        <v>27</v>
      </c>
      <c r="XET29" s="13"/>
      <c r="XEU29" s="13"/>
      <c r="XEV29" s="13"/>
      <c r="XEW29" s="13"/>
      <c r="XEX29" s="13"/>
      <c r="XEY29" s="13"/>
      <c r="XEZ29" s="13"/>
      <c r="XFA29" s="13"/>
      <c r="XFB29" s="13"/>
      <c r="XFC29" s="13"/>
    </row>
    <row r="30" s="2" customFormat="1" ht="25" customHeight="1" spans="1:16383">
      <c r="A30" s="5" t="s">
        <v>64</v>
      </c>
      <c r="B30" s="5" t="s">
        <v>65</v>
      </c>
      <c r="C30" s="5">
        <v>86.08</v>
      </c>
      <c r="D30" s="5">
        <v>83.83</v>
      </c>
      <c r="E30" s="5">
        <v>90.67</v>
      </c>
      <c r="F30" s="5">
        <v>84.67</v>
      </c>
      <c r="G30" s="5">
        <v>76.67</v>
      </c>
      <c r="H30" s="6">
        <f t="shared" si="0"/>
        <v>83.96</v>
      </c>
      <c r="I30" s="6">
        <f t="shared" si="1"/>
        <v>84.808</v>
      </c>
      <c r="J30" s="5">
        <v>28</v>
      </c>
      <c r="XET30" s="13"/>
      <c r="XEU30" s="13"/>
      <c r="XEV30" s="13"/>
      <c r="XEW30" s="13"/>
      <c r="XEX30" s="13"/>
      <c r="XEY30" s="13"/>
      <c r="XEZ30" s="13"/>
      <c r="XFA30" s="13"/>
      <c r="XFB30" s="13"/>
      <c r="XFC30" s="13"/>
    </row>
    <row r="31" s="2" customFormat="1" ht="25" customHeight="1" spans="1:16383">
      <c r="A31" s="5" t="s">
        <v>66</v>
      </c>
      <c r="B31" s="5" t="s">
        <v>67</v>
      </c>
      <c r="C31" s="5">
        <v>89.37</v>
      </c>
      <c r="D31" s="5">
        <v>95</v>
      </c>
      <c r="E31" s="5">
        <v>75.33</v>
      </c>
      <c r="F31" s="5">
        <v>80.5</v>
      </c>
      <c r="G31" s="5">
        <v>75.83</v>
      </c>
      <c r="H31" s="6">
        <f t="shared" si="0"/>
        <v>81.665</v>
      </c>
      <c r="I31" s="6">
        <f t="shared" si="1"/>
        <v>84.747</v>
      </c>
      <c r="J31" s="5">
        <v>29</v>
      </c>
      <c r="XET31" s="13"/>
      <c r="XEU31" s="13"/>
      <c r="XEV31" s="13"/>
      <c r="XEW31" s="13"/>
      <c r="XEX31" s="13"/>
      <c r="XEY31" s="13"/>
      <c r="XEZ31" s="13"/>
      <c r="XFA31" s="13"/>
      <c r="XFB31" s="13"/>
      <c r="XFC31" s="13"/>
    </row>
    <row r="32" s="2" customFormat="1" ht="25" customHeight="1" spans="1:16383">
      <c r="A32" s="5" t="s">
        <v>68</v>
      </c>
      <c r="B32" s="5" t="s">
        <v>69</v>
      </c>
      <c r="C32" s="5">
        <v>88.36</v>
      </c>
      <c r="D32" s="5">
        <v>89.33</v>
      </c>
      <c r="E32" s="5">
        <v>79.67</v>
      </c>
      <c r="F32" s="5">
        <v>81.33</v>
      </c>
      <c r="G32" s="5">
        <v>78.67</v>
      </c>
      <c r="H32" s="6">
        <f t="shared" si="0"/>
        <v>82.25</v>
      </c>
      <c r="I32" s="6">
        <f t="shared" si="1"/>
        <v>84.694</v>
      </c>
      <c r="J32" s="5">
        <v>30</v>
      </c>
      <c r="XET32" s="13"/>
      <c r="XEU32" s="13"/>
      <c r="XEV32" s="13"/>
      <c r="XEW32" s="13"/>
      <c r="XEX32" s="13"/>
      <c r="XEY32" s="13"/>
      <c r="XEZ32" s="13"/>
      <c r="XFA32" s="13"/>
      <c r="XFB32" s="13"/>
      <c r="XFC32" s="13"/>
    </row>
    <row r="33" s="2" customFormat="1" ht="25" customHeight="1" spans="1:16383">
      <c r="A33" s="5" t="s">
        <v>70</v>
      </c>
      <c r="B33" s="5" t="s">
        <v>71</v>
      </c>
      <c r="C33" s="5">
        <v>88.36</v>
      </c>
      <c r="D33" s="5">
        <v>84.5</v>
      </c>
      <c r="E33" s="5">
        <v>84.67</v>
      </c>
      <c r="F33" s="5">
        <v>83.33</v>
      </c>
      <c r="G33" s="5">
        <v>76</v>
      </c>
      <c r="H33" s="6">
        <f t="shared" si="0"/>
        <v>82.125</v>
      </c>
      <c r="I33" s="6">
        <f t="shared" si="1"/>
        <v>84.619</v>
      </c>
      <c r="J33" s="5">
        <v>31</v>
      </c>
      <c r="XET33" s="13"/>
      <c r="XEU33" s="13"/>
      <c r="XEV33" s="13"/>
      <c r="XEW33" s="13"/>
      <c r="XEX33" s="13"/>
      <c r="XEY33" s="13"/>
      <c r="XEZ33" s="13"/>
      <c r="XFA33" s="13"/>
      <c r="XFB33" s="13"/>
      <c r="XFC33" s="13"/>
    </row>
    <row r="34" s="2" customFormat="1" ht="25" customHeight="1" spans="1:16383">
      <c r="A34" s="5" t="s">
        <v>72</v>
      </c>
      <c r="B34" s="5" t="s">
        <v>73</v>
      </c>
      <c r="C34" s="8">
        <v>89.62</v>
      </c>
      <c r="D34" s="5">
        <v>89.67</v>
      </c>
      <c r="E34" s="5">
        <v>79</v>
      </c>
      <c r="F34" s="5">
        <v>79.33</v>
      </c>
      <c r="G34" s="5">
        <v>77</v>
      </c>
      <c r="H34" s="6">
        <f t="shared" si="0"/>
        <v>81.25</v>
      </c>
      <c r="I34" s="6">
        <f t="shared" si="1"/>
        <v>84.598</v>
      </c>
      <c r="J34" s="5">
        <v>32</v>
      </c>
      <c r="XET34" s="13"/>
      <c r="XEU34" s="13"/>
      <c r="XEV34" s="13"/>
      <c r="XEW34" s="13"/>
      <c r="XEX34" s="13"/>
      <c r="XEY34" s="13"/>
      <c r="XEZ34" s="13"/>
      <c r="XFA34" s="13"/>
      <c r="XFB34" s="13"/>
      <c r="XFC34" s="13"/>
    </row>
    <row r="35" s="2" customFormat="1" ht="25" customHeight="1" spans="1:16383">
      <c r="A35" s="5" t="s">
        <v>74</v>
      </c>
      <c r="B35" s="5" t="s">
        <v>75</v>
      </c>
      <c r="C35" s="5">
        <v>86.84</v>
      </c>
      <c r="D35" s="5">
        <v>87</v>
      </c>
      <c r="E35" s="5">
        <v>87.67</v>
      </c>
      <c r="F35" s="5">
        <v>82.5</v>
      </c>
      <c r="G35" s="5">
        <v>75</v>
      </c>
      <c r="H35" s="6">
        <f t="shared" si="0"/>
        <v>83.0425</v>
      </c>
      <c r="I35" s="6">
        <f t="shared" si="1"/>
        <v>84.5615</v>
      </c>
      <c r="J35" s="5">
        <v>33</v>
      </c>
      <c r="XET35" s="13"/>
      <c r="XEU35" s="13"/>
      <c r="XEV35" s="13"/>
      <c r="XEW35" s="13"/>
      <c r="XEX35" s="13"/>
      <c r="XEY35" s="13"/>
      <c r="XEZ35" s="13"/>
      <c r="XFA35" s="13"/>
      <c r="XFB35" s="13"/>
      <c r="XFC35" s="13"/>
    </row>
    <row r="36" s="2" customFormat="1" ht="25" customHeight="1" spans="1:16383">
      <c r="A36" s="5" t="s">
        <v>76</v>
      </c>
      <c r="B36" s="5" t="s">
        <v>77</v>
      </c>
      <c r="C36" s="5">
        <v>89.83</v>
      </c>
      <c r="D36" s="5">
        <v>91.67</v>
      </c>
      <c r="E36" s="5">
        <v>77.33</v>
      </c>
      <c r="F36" s="5">
        <v>80.17</v>
      </c>
      <c r="G36" s="5">
        <v>75</v>
      </c>
      <c r="H36" s="6">
        <f t="shared" si="0"/>
        <v>81.0425</v>
      </c>
      <c r="I36" s="6">
        <f t="shared" si="1"/>
        <v>84.5575</v>
      </c>
      <c r="J36" s="5">
        <v>34</v>
      </c>
      <c r="XET36" s="13"/>
      <c r="XEU36" s="13"/>
      <c r="XEV36" s="13"/>
      <c r="XEW36" s="13"/>
      <c r="XEX36" s="13"/>
      <c r="XEY36" s="13"/>
      <c r="XEZ36" s="13"/>
      <c r="XFA36" s="13"/>
      <c r="XFB36" s="13"/>
      <c r="XFC36" s="13"/>
    </row>
    <row r="37" s="2" customFormat="1" ht="25" customHeight="1" spans="1:16383">
      <c r="A37" s="5" t="s">
        <v>78</v>
      </c>
      <c r="B37" s="5" t="s">
        <v>79</v>
      </c>
      <c r="C37" s="5">
        <v>86.08</v>
      </c>
      <c r="D37" s="5">
        <v>82.67</v>
      </c>
      <c r="E37" s="5">
        <v>84.67</v>
      </c>
      <c r="F37" s="5">
        <v>82.67</v>
      </c>
      <c r="G37" s="5">
        <v>84</v>
      </c>
      <c r="H37" s="6">
        <f t="shared" si="0"/>
        <v>83.5025</v>
      </c>
      <c r="I37" s="6">
        <f t="shared" si="1"/>
        <v>84.5335</v>
      </c>
      <c r="J37" s="5">
        <v>35</v>
      </c>
      <c r="XET37" s="13"/>
      <c r="XEU37" s="13"/>
      <c r="XEV37" s="13"/>
      <c r="XEW37" s="13"/>
      <c r="XEX37" s="13"/>
      <c r="XEY37" s="13"/>
      <c r="XEZ37" s="13"/>
      <c r="XFA37" s="13"/>
      <c r="XFB37" s="13"/>
      <c r="XFC37" s="13"/>
    </row>
    <row r="38" s="2" customFormat="1" ht="25" customHeight="1" spans="1:16383">
      <c r="A38" s="5" t="s">
        <v>80</v>
      </c>
      <c r="B38" s="5" t="s">
        <v>81</v>
      </c>
      <c r="C38" s="5">
        <v>87.19</v>
      </c>
      <c r="D38" s="5">
        <v>91</v>
      </c>
      <c r="E38" s="5">
        <v>82</v>
      </c>
      <c r="F38" s="5">
        <v>81.67</v>
      </c>
      <c r="G38" s="5">
        <v>76.33</v>
      </c>
      <c r="H38" s="6">
        <f t="shared" si="0"/>
        <v>82.75</v>
      </c>
      <c r="I38" s="6">
        <f t="shared" si="1"/>
        <v>84.526</v>
      </c>
      <c r="J38" s="5">
        <v>36</v>
      </c>
      <c r="XET38" s="13"/>
      <c r="XEU38" s="13"/>
      <c r="XEV38" s="13"/>
      <c r="XEW38" s="13"/>
      <c r="XEX38" s="13"/>
      <c r="XEY38" s="13"/>
      <c r="XEZ38" s="13"/>
      <c r="XFA38" s="13"/>
      <c r="XFB38" s="13"/>
      <c r="XFC38" s="13"/>
    </row>
    <row r="39" s="2" customFormat="1" ht="25" customHeight="1" spans="1:16383">
      <c r="A39" s="5" t="s">
        <v>82</v>
      </c>
      <c r="B39" s="5" t="s">
        <v>83</v>
      </c>
      <c r="C39" s="5">
        <v>89.62</v>
      </c>
      <c r="D39" s="5">
        <v>86.33</v>
      </c>
      <c r="E39" s="5">
        <v>77</v>
      </c>
      <c r="F39" s="5">
        <v>81.5</v>
      </c>
      <c r="G39" s="5">
        <v>79.67</v>
      </c>
      <c r="H39" s="6">
        <f t="shared" si="0"/>
        <v>81.125</v>
      </c>
      <c r="I39" s="6">
        <f t="shared" si="1"/>
        <v>84.523</v>
      </c>
      <c r="J39" s="5">
        <v>37</v>
      </c>
      <c r="XET39" s="13"/>
      <c r="XEU39" s="13"/>
      <c r="XEV39" s="13"/>
      <c r="XEW39" s="13"/>
      <c r="XEX39" s="13"/>
      <c r="XEY39" s="13"/>
      <c r="XEZ39" s="13"/>
      <c r="XFA39" s="13"/>
      <c r="XFB39" s="13"/>
      <c r="XFC39" s="13"/>
    </row>
    <row r="40" s="2" customFormat="1" ht="25" customHeight="1" spans="1:16383">
      <c r="A40" s="5" t="s">
        <v>84</v>
      </c>
      <c r="B40" s="5" t="s">
        <v>85</v>
      </c>
      <c r="C40" s="5">
        <v>88.66</v>
      </c>
      <c r="D40" s="5">
        <v>81.33</v>
      </c>
      <c r="E40" s="5">
        <v>77</v>
      </c>
      <c r="F40" s="5">
        <v>88.67</v>
      </c>
      <c r="G40" s="5">
        <v>80</v>
      </c>
      <c r="H40" s="6">
        <f t="shared" si="0"/>
        <v>81.75</v>
      </c>
      <c r="I40" s="6">
        <f t="shared" si="1"/>
        <v>84.514</v>
      </c>
      <c r="J40" s="5">
        <v>38</v>
      </c>
      <c r="XET40" s="13"/>
      <c r="XEU40" s="13"/>
      <c r="XEV40" s="13"/>
      <c r="XEW40" s="13"/>
      <c r="XEX40" s="13"/>
      <c r="XEY40" s="13"/>
      <c r="XEZ40" s="13"/>
      <c r="XFA40" s="13"/>
      <c r="XFB40" s="13"/>
      <c r="XFC40" s="13"/>
    </row>
    <row r="41" s="2" customFormat="1" ht="25" customHeight="1" spans="1:16383">
      <c r="A41" s="5" t="s">
        <v>86</v>
      </c>
      <c r="B41" s="5" t="s">
        <v>87</v>
      </c>
      <c r="C41" s="5">
        <v>92.51</v>
      </c>
      <c r="D41" s="5">
        <v>86.67</v>
      </c>
      <c r="E41" s="5">
        <v>70</v>
      </c>
      <c r="F41" s="5">
        <v>79.17</v>
      </c>
      <c r="G41" s="5">
        <v>79.67</v>
      </c>
      <c r="H41" s="6">
        <f t="shared" si="0"/>
        <v>78.8775</v>
      </c>
      <c r="I41" s="6">
        <f t="shared" si="1"/>
        <v>84.3305</v>
      </c>
      <c r="J41" s="5">
        <v>39</v>
      </c>
      <c r="XET41" s="13"/>
      <c r="XEU41" s="13"/>
      <c r="XEV41" s="13"/>
      <c r="XEW41" s="13"/>
      <c r="XEX41" s="13"/>
      <c r="XEY41" s="13"/>
      <c r="XEZ41" s="13"/>
      <c r="XFA41" s="13"/>
      <c r="XFB41" s="13"/>
      <c r="XFC41" s="13"/>
    </row>
    <row r="42" s="2" customFormat="1" ht="25" customHeight="1" spans="1:16383">
      <c r="A42" s="5" t="s">
        <v>88</v>
      </c>
      <c r="B42" s="5" t="s">
        <v>89</v>
      </c>
      <c r="C42" s="5">
        <v>87.65</v>
      </c>
      <c r="D42" s="5">
        <v>92</v>
      </c>
      <c r="E42" s="5">
        <v>78.33</v>
      </c>
      <c r="F42" s="5">
        <v>79</v>
      </c>
      <c r="G42" s="5">
        <v>79</v>
      </c>
      <c r="H42" s="6">
        <f t="shared" si="0"/>
        <v>82.0825</v>
      </c>
      <c r="I42" s="6">
        <f t="shared" si="1"/>
        <v>84.3095</v>
      </c>
      <c r="J42" s="5">
        <v>40</v>
      </c>
      <c r="XET42" s="13"/>
      <c r="XEU42" s="13"/>
      <c r="XEV42" s="13"/>
      <c r="XEW42" s="13"/>
      <c r="XEX42" s="13"/>
      <c r="XEY42" s="13"/>
      <c r="XEZ42" s="13"/>
      <c r="XFA42" s="13"/>
      <c r="XFB42" s="13"/>
      <c r="XFC42" s="13"/>
    </row>
    <row r="43" s="2" customFormat="1" ht="25" customHeight="1" spans="1:16383">
      <c r="A43" s="5" t="s">
        <v>90</v>
      </c>
      <c r="B43" s="5" t="s">
        <v>91</v>
      </c>
      <c r="C43" s="5">
        <v>89.22</v>
      </c>
      <c r="D43" s="5">
        <v>84.67</v>
      </c>
      <c r="E43" s="5">
        <v>80</v>
      </c>
      <c r="F43" s="5">
        <v>82.67</v>
      </c>
      <c r="G43" s="5">
        <v>76.33</v>
      </c>
      <c r="H43" s="6">
        <f t="shared" si="0"/>
        <v>80.9175</v>
      </c>
      <c r="I43" s="6">
        <f t="shared" si="1"/>
        <v>84.2385</v>
      </c>
      <c r="J43" s="5">
        <v>41</v>
      </c>
      <c r="XET43" s="13"/>
      <c r="XEU43" s="13"/>
      <c r="XEV43" s="13"/>
      <c r="XEW43" s="13"/>
      <c r="XEX43" s="13"/>
      <c r="XEY43" s="13"/>
      <c r="XEZ43" s="13"/>
      <c r="XFA43" s="13"/>
      <c r="XFB43" s="13"/>
      <c r="XFC43" s="13"/>
    </row>
    <row r="44" s="2" customFormat="1" ht="25" customHeight="1" spans="1:16383">
      <c r="A44" s="5" t="s">
        <v>92</v>
      </c>
      <c r="B44" s="5" t="s">
        <v>93</v>
      </c>
      <c r="C44" s="5">
        <v>86.94</v>
      </c>
      <c r="D44" s="5">
        <v>80.67</v>
      </c>
      <c r="E44" s="5">
        <v>88.67</v>
      </c>
      <c r="F44" s="5">
        <v>83.67</v>
      </c>
      <c r="G44" s="5">
        <v>75.17</v>
      </c>
      <c r="H44" s="6">
        <f t="shared" si="0"/>
        <v>82.045</v>
      </c>
      <c r="I44" s="6">
        <f t="shared" si="1"/>
        <v>84.003</v>
      </c>
      <c r="J44" s="5">
        <v>42</v>
      </c>
      <c r="XET44" s="13"/>
      <c r="XEU44" s="13"/>
      <c r="XEV44" s="13"/>
      <c r="XEW44" s="13"/>
      <c r="XEX44" s="13"/>
      <c r="XEY44" s="13"/>
      <c r="XEZ44" s="13"/>
      <c r="XFA44" s="13"/>
      <c r="XFB44" s="13"/>
      <c r="XFC44" s="13"/>
    </row>
    <row r="45" s="2" customFormat="1" ht="25" customHeight="1" spans="1:16383">
      <c r="A45" s="5" t="s">
        <v>94</v>
      </c>
      <c r="B45" s="5" t="s">
        <v>95</v>
      </c>
      <c r="C45" s="5">
        <v>87.25</v>
      </c>
      <c r="D45" s="5">
        <v>87.67</v>
      </c>
      <c r="E45" s="5">
        <v>75</v>
      </c>
      <c r="F45" s="5">
        <v>81.67</v>
      </c>
      <c r="G45" s="5">
        <v>82.67</v>
      </c>
      <c r="H45" s="6">
        <f t="shared" si="0"/>
        <v>81.7525</v>
      </c>
      <c r="I45" s="6">
        <f t="shared" si="1"/>
        <v>83.9515</v>
      </c>
      <c r="J45" s="5">
        <v>43</v>
      </c>
      <c r="XET45" s="13"/>
      <c r="XEU45" s="13"/>
      <c r="XEV45" s="13"/>
      <c r="XEW45" s="13"/>
      <c r="XEX45" s="13"/>
      <c r="XEY45" s="13"/>
      <c r="XEZ45" s="13"/>
      <c r="XFA45" s="13"/>
      <c r="XFB45" s="13"/>
      <c r="XFC45" s="13"/>
    </row>
    <row r="46" s="2" customFormat="1" ht="25" customHeight="1" spans="1:16383">
      <c r="A46" s="5" t="s">
        <v>96</v>
      </c>
      <c r="B46" s="5" t="s">
        <v>97</v>
      </c>
      <c r="C46" s="7">
        <v>86.03</v>
      </c>
      <c r="D46" s="5">
        <v>77.93</v>
      </c>
      <c r="E46" s="5">
        <v>92.33</v>
      </c>
      <c r="F46" s="5">
        <v>84.67</v>
      </c>
      <c r="G46" s="5">
        <v>75.33</v>
      </c>
      <c r="H46" s="6">
        <f t="shared" si="0"/>
        <v>82.565</v>
      </c>
      <c r="I46" s="6">
        <f t="shared" si="1"/>
        <v>83.951</v>
      </c>
      <c r="J46" s="5">
        <v>44</v>
      </c>
      <c r="XET46" s="13"/>
      <c r="XEU46" s="13"/>
      <c r="XEV46" s="13"/>
      <c r="XEW46" s="13"/>
      <c r="XEX46" s="13"/>
      <c r="XEY46" s="13"/>
      <c r="XEZ46" s="13"/>
      <c r="XFA46" s="13"/>
      <c r="XFB46" s="13"/>
      <c r="XFC46" s="13"/>
    </row>
    <row r="47" s="2" customFormat="1" ht="25" customHeight="1" spans="1:16383">
      <c r="A47" s="5" t="s">
        <v>98</v>
      </c>
      <c r="B47" s="5" t="s">
        <v>99</v>
      </c>
      <c r="C47" s="5">
        <v>91.69</v>
      </c>
      <c r="D47" s="5">
        <v>79</v>
      </c>
      <c r="E47" s="5">
        <v>75</v>
      </c>
      <c r="F47" s="5">
        <v>81.67</v>
      </c>
      <c r="G47" s="5">
        <v>79.33</v>
      </c>
      <c r="H47" s="6">
        <f t="shared" si="0"/>
        <v>78.75</v>
      </c>
      <c r="I47" s="6">
        <f t="shared" si="1"/>
        <v>83.926</v>
      </c>
      <c r="J47" s="5">
        <v>45</v>
      </c>
      <c r="XET47" s="13"/>
      <c r="XEU47" s="13"/>
      <c r="XEV47" s="13"/>
      <c r="XEW47" s="13"/>
      <c r="XEX47" s="13"/>
      <c r="XEY47" s="13"/>
      <c r="XEZ47" s="13"/>
      <c r="XFA47" s="13"/>
      <c r="XFB47" s="13"/>
      <c r="XFC47" s="13"/>
    </row>
    <row r="48" s="2" customFormat="1" ht="25" customHeight="1" spans="1:16383">
      <c r="A48" s="5" t="s">
        <v>100</v>
      </c>
      <c r="B48" s="5" t="s">
        <v>101</v>
      </c>
      <c r="C48" s="5">
        <v>87.65</v>
      </c>
      <c r="D48" s="5">
        <v>86</v>
      </c>
      <c r="E48" s="5">
        <v>77.67</v>
      </c>
      <c r="F48" s="5">
        <v>81</v>
      </c>
      <c r="G48" s="5">
        <v>80.67</v>
      </c>
      <c r="H48" s="6">
        <f t="shared" si="0"/>
        <v>81.335</v>
      </c>
      <c r="I48" s="6">
        <f t="shared" si="1"/>
        <v>83.861</v>
      </c>
      <c r="J48" s="5">
        <v>46</v>
      </c>
      <c r="XET48" s="13"/>
      <c r="XEU48" s="13"/>
      <c r="XEV48" s="13"/>
      <c r="XEW48" s="13"/>
      <c r="XEX48" s="13"/>
      <c r="XEY48" s="13"/>
      <c r="XEZ48" s="13"/>
      <c r="XFA48" s="13"/>
      <c r="XFB48" s="13"/>
      <c r="XFC48" s="13"/>
    </row>
    <row r="49" s="2" customFormat="1" ht="25" customHeight="1" spans="1:16383">
      <c r="A49" s="5" t="s">
        <v>102</v>
      </c>
      <c r="B49" s="5" t="s">
        <v>32</v>
      </c>
      <c r="C49" s="5">
        <v>86.79</v>
      </c>
      <c r="D49" s="5">
        <v>79.67</v>
      </c>
      <c r="E49" s="5">
        <v>87.67</v>
      </c>
      <c r="F49" s="5">
        <v>82.67</v>
      </c>
      <c r="G49" s="5">
        <v>77.33</v>
      </c>
      <c r="H49" s="6">
        <f t="shared" si="0"/>
        <v>81.835</v>
      </c>
      <c r="I49" s="6">
        <f t="shared" si="1"/>
        <v>83.817</v>
      </c>
      <c r="J49" s="5">
        <v>47</v>
      </c>
      <c r="XET49" s="13"/>
      <c r="XEU49" s="13"/>
      <c r="XEV49" s="13"/>
      <c r="XEW49" s="13"/>
      <c r="XEX49" s="13"/>
      <c r="XEY49" s="13"/>
      <c r="XEZ49" s="13"/>
      <c r="XFA49" s="13"/>
      <c r="XFB49" s="13"/>
      <c r="XFC49" s="13"/>
    </row>
    <row r="50" s="2" customFormat="1" ht="25" customHeight="1" spans="1:16383">
      <c r="A50" s="5" t="s">
        <v>103</v>
      </c>
      <c r="B50" s="5" t="s">
        <v>104</v>
      </c>
      <c r="C50" s="5">
        <v>89.37</v>
      </c>
      <c r="D50" s="5">
        <v>83.33</v>
      </c>
      <c r="E50" s="5">
        <v>84.33</v>
      </c>
      <c r="F50" s="5">
        <v>77</v>
      </c>
      <c r="G50" s="5">
        <v>75.67</v>
      </c>
      <c r="H50" s="6">
        <f t="shared" si="0"/>
        <v>80.0825</v>
      </c>
      <c r="I50" s="6">
        <f t="shared" si="1"/>
        <v>83.7975</v>
      </c>
      <c r="J50" s="5">
        <v>48</v>
      </c>
      <c r="XET50" s="13"/>
      <c r="XEU50" s="13"/>
      <c r="XEV50" s="13"/>
      <c r="XEW50" s="13"/>
      <c r="XEX50" s="13"/>
      <c r="XEY50" s="13"/>
      <c r="XEZ50" s="13"/>
      <c r="XFA50" s="13"/>
      <c r="XFB50" s="13"/>
      <c r="XFC50" s="13"/>
    </row>
    <row r="51" s="2" customFormat="1" ht="25" customHeight="1" spans="1:16383">
      <c r="A51" s="5" t="s">
        <v>105</v>
      </c>
      <c r="B51" s="5" t="s">
        <v>106</v>
      </c>
      <c r="C51" s="7">
        <v>85.93</v>
      </c>
      <c r="D51" s="5">
        <v>85.33</v>
      </c>
      <c r="E51" s="5">
        <v>80</v>
      </c>
      <c r="F51" s="5">
        <v>80</v>
      </c>
      <c r="G51" s="5">
        <v>83.67</v>
      </c>
      <c r="H51" s="6">
        <f t="shared" si="0"/>
        <v>82.25</v>
      </c>
      <c r="I51" s="6">
        <f t="shared" si="1"/>
        <v>83.722</v>
      </c>
      <c r="J51" s="5">
        <v>49</v>
      </c>
      <c r="XET51" s="13"/>
      <c r="XEU51" s="13"/>
      <c r="XEV51" s="13"/>
      <c r="XEW51" s="13"/>
      <c r="XEX51" s="13"/>
      <c r="XEY51" s="13"/>
      <c r="XEZ51" s="13"/>
      <c r="XFA51" s="13"/>
      <c r="XFB51" s="13"/>
      <c r="XFC51" s="13"/>
    </row>
    <row r="52" s="2" customFormat="1" ht="25" customHeight="1" spans="1:16383">
      <c r="A52" s="5" t="s">
        <v>107</v>
      </c>
      <c r="B52" s="5" t="s">
        <v>108</v>
      </c>
      <c r="C52" s="8">
        <v>88.86</v>
      </c>
      <c r="D52" s="5">
        <v>79.33</v>
      </c>
      <c r="E52" s="5">
        <v>75.67</v>
      </c>
      <c r="F52" s="5">
        <v>81.67</v>
      </c>
      <c r="G52" s="5">
        <v>84</v>
      </c>
      <c r="H52" s="6">
        <f t="shared" si="0"/>
        <v>80.1675</v>
      </c>
      <c r="I52" s="6">
        <f t="shared" si="1"/>
        <v>83.6445</v>
      </c>
      <c r="J52" s="5">
        <v>50</v>
      </c>
      <c r="XET52" s="13"/>
      <c r="XEU52" s="13"/>
      <c r="XEV52" s="13"/>
      <c r="XEW52" s="13"/>
      <c r="XEX52" s="13"/>
      <c r="XEY52" s="13"/>
      <c r="XEZ52" s="13"/>
      <c r="XFA52" s="13"/>
      <c r="XFB52" s="13"/>
      <c r="XFC52" s="13"/>
    </row>
    <row r="53" s="2" customFormat="1" ht="25" customHeight="1" spans="1:16383">
      <c r="A53" s="5" t="s">
        <v>109</v>
      </c>
      <c r="B53" s="5" t="s">
        <v>110</v>
      </c>
      <c r="C53" s="8">
        <v>89.37</v>
      </c>
      <c r="D53" s="5">
        <v>85</v>
      </c>
      <c r="E53" s="5">
        <v>78</v>
      </c>
      <c r="F53" s="5">
        <v>79.17</v>
      </c>
      <c r="G53" s="5">
        <v>76.57</v>
      </c>
      <c r="H53" s="6">
        <f t="shared" si="0"/>
        <v>79.685</v>
      </c>
      <c r="I53" s="6">
        <f t="shared" si="1"/>
        <v>83.559</v>
      </c>
      <c r="J53" s="5">
        <v>51</v>
      </c>
      <c r="XET53" s="13"/>
      <c r="XEU53" s="13"/>
      <c r="XEV53" s="13"/>
      <c r="XEW53" s="13"/>
      <c r="XEX53" s="13"/>
      <c r="XEY53" s="13"/>
      <c r="XEZ53" s="13"/>
      <c r="XFA53" s="13"/>
      <c r="XFB53" s="13"/>
      <c r="XFC53" s="13"/>
    </row>
    <row r="54" s="2" customFormat="1" ht="25" customHeight="1" spans="1:16383">
      <c r="A54" s="5" t="s">
        <v>111</v>
      </c>
      <c r="B54" s="5" t="s">
        <v>112</v>
      </c>
      <c r="C54" s="5">
        <v>88.97</v>
      </c>
      <c r="D54" s="5">
        <v>77.93</v>
      </c>
      <c r="E54" s="5">
        <v>81.67</v>
      </c>
      <c r="F54" s="5">
        <v>83.67</v>
      </c>
      <c r="G54" s="5">
        <v>76.5</v>
      </c>
      <c r="H54" s="6">
        <f t="shared" si="0"/>
        <v>79.9425</v>
      </c>
      <c r="I54" s="6">
        <f t="shared" si="1"/>
        <v>83.5535</v>
      </c>
      <c r="J54" s="5">
        <v>52</v>
      </c>
      <c r="XET54" s="13"/>
      <c r="XEU54" s="13"/>
      <c r="XEV54" s="13"/>
      <c r="XEW54" s="13"/>
      <c r="XEX54" s="13"/>
      <c r="XEY54" s="13"/>
      <c r="XEZ54" s="13"/>
      <c r="XFA54" s="13"/>
      <c r="XFB54" s="13"/>
      <c r="XFC54" s="13"/>
    </row>
    <row r="55" s="1" customFormat="1" ht="25" customHeight="1" spans="1:10">
      <c r="A55" s="10" t="s">
        <v>113</v>
      </c>
      <c r="B55" s="10" t="s">
        <v>59</v>
      </c>
      <c r="C55" s="10">
        <v>90.48</v>
      </c>
      <c r="D55" s="10">
        <v>81</v>
      </c>
      <c r="E55" s="10">
        <v>79.67</v>
      </c>
      <c r="F55" s="10">
        <v>80</v>
      </c>
      <c r="G55" s="10">
        <v>75</v>
      </c>
      <c r="H55" s="11">
        <f t="shared" si="0"/>
        <v>78.9175</v>
      </c>
      <c r="I55" s="11">
        <f t="shared" si="1"/>
        <v>83.5425</v>
      </c>
      <c r="J55" s="10">
        <v>53</v>
      </c>
    </row>
    <row r="56" s="1" customFormat="1" ht="25" customHeight="1" spans="1:10">
      <c r="A56" s="10" t="s">
        <v>114</v>
      </c>
      <c r="B56" s="10" t="s">
        <v>115</v>
      </c>
      <c r="C56" s="10">
        <v>86.79</v>
      </c>
      <c r="D56" s="10">
        <v>80.33</v>
      </c>
      <c r="E56" s="10">
        <v>84.33</v>
      </c>
      <c r="F56" s="10">
        <v>78.67</v>
      </c>
      <c r="G56" s="10">
        <v>82</v>
      </c>
      <c r="H56" s="11">
        <f t="shared" si="0"/>
        <v>81.3325</v>
      </c>
      <c r="I56" s="11">
        <f t="shared" si="1"/>
        <v>83.5155</v>
      </c>
      <c r="J56" s="10">
        <v>54</v>
      </c>
    </row>
    <row r="57" s="1" customFormat="1" ht="25" customHeight="1" spans="1:10">
      <c r="A57" s="10" t="s">
        <v>116</v>
      </c>
      <c r="B57" s="10" t="s">
        <v>117</v>
      </c>
      <c r="C57" s="12">
        <v>86.79</v>
      </c>
      <c r="D57" s="10">
        <v>93</v>
      </c>
      <c r="E57" s="10">
        <v>76.67</v>
      </c>
      <c r="F57" s="10">
        <v>80.33</v>
      </c>
      <c r="G57" s="10">
        <v>75</v>
      </c>
      <c r="H57" s="11">
        <f t="shared" si="0"/>
        <v>81.25</v>
      </c>
      <c r="I57" s="11">
        <f t="shared" si="1"/>
        <v>83.466</v>
      </c>
      <c r="J57" s="10">
        <v>55</v>
      </c>
    </row>
    <row r="58" s="1" customFormat="1" ht="25" customHeight="1" spans="1:10">
      <c r="A58" s="10" t="s">
        <v>118</v>
      </c>
      <c r="B58" s="10" t="s">
        <v>119</v>
      </c>
      <c r="C58" s="10">
        <v>88.91</v>
      </c>
      <c r="D58" s="10">
        <v>79.83</v>
      </c>
      <c r="E58" s="10">
        <v>79</v>
      </c>
      <c r="F58" s="10">
        <v>84.67</v>
      </c>
      <c r="G58" s="10">
        <v>75.6</v>
      </c>
      <c r="H58" s="11">
        <f t="shared" si="0"/>
        <v>79.775</v>
      </c>
      <c r="I58" s="11">
        <f t="shared" si="1"/>
        <v>83.429</v>
      </c>
      <c r="J58" s="10">
        <v>56</v>
      </c>
    </row>
    <row r="59" s="1" customFormat="1" ht="25" customHeight="1" spans="1:10">
      <c r="A59" s="10" t="s">
        <v>120</v>
      </c>
      <c r="B59" s="10" t="s">
        <v>121</v>
      </c>
      <c r="C59" s="10">
        <v>90.23</v>
      </c>
      <c r="D59" s="10">
        <v>81</v>
      </c>
      <c r="E59" s="10">
        <v>75</v>
      </c>
      <c r="F59" s="10">
        <v>85</v>
      </c>
      <c r="G59" s="10">
        <v>74.33</v>
      </c>
      <c r="H59" s="11">
        <f t="shared" si="0"/>
        <v>78.8325</v>
      </c>
      <c r="I59" s="11">
        <f t="shared" si="1"/>
        <v>83.3915</v>
      </c>
      <c r="J59" s="10">
        <v>57</v>
      </c>
    </row>
    <row r="60" s="1" customFormat="1" ht="25" customHeight="1" spans="1:10">
      <c r="A60" s="10" t="s">
        <v>37</v>
      </c>
      <c r="B60" s="10" t="s">
        <v>122</v>
      </c>
      <c r="C60" s="10">
        <v>88.11</v>
      </c>
      <c r="D60" s="10">
        <v>86.67</v>
      </c>
      <c r="E60" s="10">
        <v>79.67</v>
      </c>
      <c r="F60" s="10">
        <v>78.67</v>
      </c>
      <c r="G60" s="10">
        <v>75.83</v>
      </c>
      <c r="H60" s="11">
        <f t="shared" si="0"/>
        <v>80.21</v>
      </c>
      <c r="I60" s="11">
        <f t="shared" si="1"/>
        <v>83.37</v>
      </c>
      <c r="J60" s="10">
        <v>58</v>
      </c>
    </row>
    <row r="61" s="1" customFormat="1" ht="25" customHeight="1" spans="1:10">
      <c r="A61" s="10" t="s">
        <v>123</v>
      </c>
      <c r="B61" s="10" t="s">
        <v>124</v>
      </c>
      <c r="C61" s="10">
        <v>86.69</v>
      </c>
      <c r="D61" s="10">
        <v>83.33</v>
      </c>
      <c r="E61" s="10">
        <v>84</v>
      </c>
      <c r="F61" s="10">
        <v>79.33</v>
      </c>
      <c r="G61" s="10">
        <v>76.67</v>
      </c>
      <c r="H61" s="11">
        <f t="shared" si="0"/>
        <v>80.8325</v>
      </c>
      <c r="I61" s="11">
        <f t="shared" si="1"/>
        <v>83.1755</v>
      </c>
      <c r="J61" s="10">
        <v>59</v>
      </c>
    </row>
    <row r="62" s="1" customFormat="1" ht="25" customHeight="1" spans="1:10">
      <c r="A62" s="10" t="s">
        <v>125</v>
      </c>
      <c r="B62" s="10" t="s">
        <v>126</v>
      </c>
      <c r="C62" s="10">
        <v>87.96</v>
      </c>
      <c r="D62" s="10">
        <v>89.67</v>
      </c>
      <c r="E62" s="10">
        <v>73.33</v>
      </c>
      <c r="F62" s="10">
        <v>81.33</v>
      </c>
      <c r="G62" s="10">
        <v>75</v>
      </c>
      <c r="H62" s="11">
        <f t="shared" si="0"/>
        <v>79.8325</v>
      </c>
      <c r="I62" s="11">
        <f t="shared" si="1"/>
        <v>83.0835</v>
      </c>
      <c r="J62" s="10">
        <v>60</v>
      </c>
    </row>
    <row r="63" s="1" customFormat="1" ht="25" customHeight="1" spans="1:10">
      <c r="A63" s="10" t="s">
        <v>127</v>
      </c>
      <c r="B63" s="10" t="s">
        <v>128</v>
      </c>
      <c r="C63" s="10">
        <v>86.18</v>
      </c>
      <c r="D63" s="10">
        <v>85</v>
      </c>
      <c r="E63" s="10">
        <v>79</v>
      </c>
      <c r="F63" s="10">
        <v>82</v>
      </c>
      <c r="G63" s="10">
        <v>77.27</v>
      </c>
      <c r="H63" s="11">
        <f t="shared" si="0"/>
        <v>80.8175</v>
      </c>
      <c r="I63" s="11">
        <f t="shared" si="1"/>
        <v>82.9625</v>
      </c>
      <c r="J63" s="10">
        <v>61</v>
      </c>
    </row>
    <row r="64" s="1" customFormat="1" ht="25" customHeight="1" spans="1:10">
      <c r="A64" s="10" t="s">
        <v>129</v>
      </c>
      <c r="B64" s="10" t="s">
        <v>130</v>
      </c>
      <c r="C64" s="10">
        <v>89.12</v>
      </c>
      <c r="D64" s="10">
        <v>83</v>
      </c>
      <c r="E64" s="10">
        <v>75</v>
      </c>
      <c r="F64" s="10">
        <v>81.17</v>
      </c>
      <c r="G64" s="10">
        <v>76.17</v>
      </c>
      <c r="H64" s="11">
        <f t="shared" si="0"/>
        <v>78.835</v>
      </c>
      <c r="I64" s="11">
        <f t="shared" si="1"/>
        <v>82.949</v>
      </c>
      <c r="J64" s="10">
        <v>62</v>
      </c>
    </row>
    <row r="65" s="1" customFormat="1" ht="25" customHeight="1" spans="1:10">
      <c r="A65" s="10" t="s">
        <v>131</v>
      </c>
      <c r="B65" s="10" t="s">
        <v>132</v>
      </c>
      <c r="C65" s="12">
        <v>86.94</v>
      </c>
      <c r="D65" s="10">
        <v>81.67</v>
      </c>
      <c r="E65" s="10">
        <v>76</v>
      </c>
      <c r="F65" s="10">
        <v>84</v>
      </c>
      <c r="G65" s="10">
        <v>79.27</v>
      </c>
      <c r="H65" s="11">
        <f t="shared" si="0"/>
        <v>80.235</v>
      </c>
      <c r="I65" s="11">
        <f t="shared" si="1"/>
        <v>82.917</v>
      </c>
      <c r="J65" s="10">
        <v>63</v>
      </c>
    </row>
    <row r="66" s="1" customFormat="1" ht="25" customHeight="1" spans="1:10">
      <c r="A66" s="10" t="s">
        <v>133</v>
      </c>
      <c r="B66" s="10" t="s">
        <v>134</v>
      </c>
      <c r="C66" s="10">
        <v>87.04</v>
      </c>
      <c r="D66" s="10">
        <v>89.67</v>
      </c>
      <c r="E66" s="10">
        <v>75</v>
      </c>
      <c r="F66" s="10">
        <v>80.33</v>
      </c>
      <c r="G66" s="10">
        <v>75.67</v>
      </c>
      <c r="H66" s="11">
        <f t="shared" si="0"/>
        <v>80.1675</v>
      </c>
      <c r="I66" s="11">
        <f t="shared" si="1"/>
        <v>82.9165</v>
      </c>
      <c r="J66" s="10">
        <v>64</v>
      </c>
    </row>
    <row r="67" s="1" customFormat="1" ht="25" customHeight="1" spans="1:10">
      <c r="A67" s="10" t="s">
        <v>135</v>
      </c>
      <c r="B67" s="10" t="s">
        <v>136</v>
      </c>
      <c r="C67" s="10">
        <v>87.4</v>
      </c>
      <c r="D67" s="10">
        <v>83</v>
      </c>
      <c r="E67" s="10">
        <v>79.67</v>
      </c>
      <c r="F67" s="10">
        <v>80.67</v>
      </c>
      <c r="G67" s="10">
        <v>76.17</v>
      </c>
      <c r="H67" s="11">
        <f t="shared" ref="H67:H106" si="2">(G67+F67+E67+D67)/4</f>
        <v>79.8775</v>
      </c>
      <c r="I67" s="11">
        <f t="shared" ref="I67:I106" si="3">H67*0.6+C67*0.4</f>
        <v>82.8865</v>
      </c>
      <c r="J67" s="10">
        <v>65</v>
      </c>
    </row>
    <row r="68" s="1" customFormat="1" ht="25" customHeight="1" spans="1:10">
      <c r="A68" s="10" t="s">
        <v>137</v>
      </c>
      <c r="B68" s="10" t="s">
        <v>138</v>
      </c>
      <c r="C68" s="10">
        <v>86.08</v>
      </c>
      <c r="D68" s="10">
        <v>83.67</v>
      </c>
      <c r="E68" s="10">
        <v>84.33</v>
      </c>
      <c r="F68" s="10">
        <v>79.67</v>
      </c>
      <c r="G68" s="10">
        <v>75.2</v>
      </c>
      <c r="H68" s="11">
        <f t="shared" si="2"/>
        <v>80.7175</v>
      </c>
      <c r="I68" s="11">
        <f t="shared" si="3"/>
        <v>82.8625</v>
      </c>
      <c r="J68" s="10">
        <v>66</v>
      </c>
    </row>
    <row r="69" s="1" customFormat="1" ht="25" customHeight="1" spans="1:10">
      <c r="A69" s="10" t="s">
        <v>139</v>
      </c>
      <c r="B69" s="10" t="s">
        <v>119</v>
      </c>
      <c r="C69" s="10">
        <v>86.18</v>
      </c>
      <c r="D69" s="10">
        <v>76.33</v>
      </c>
      <c r="E69" s="10">
        <v>85</v>
      </c>
      <c r="F69" s="10">
        <v>82.33</v>
      </c>
      <c r="G69" s="10">
        <v>78.33</v>
      </c>
      <c r="H69" s="11">
        <f t="shared" si="2"/>
        <v>80.4975</v>
      </c>
      <c r="I69" s="11">
        <f t="shared" si="3"/>
        <v>82.7705</v>
      </c>
      <c r="J69" s="10">
        <v>67</v>
      </c>
    </row>
    <row r="70" s="1" customFormat="1" ht="25" customHeight="1" spans="1:10">
      <c r="A70" s="10" t="s">
        <v>140</v>
      </c>
      <c r="B70" s="10" t="s">
        <v>141</v>
      </c>
      <c r="C70" s="10">
        <v>87.65</v>
      </c>
      <c r="D70" s="10">
        <v>82.67</v>
      </c>
      <c r="E70" s="10">
        <v>77.67</v>
      </c>
      <c r="F70" s="10">
        <v>81.17</v>
      </c>
      <c r="G70" s="10">
        <v>76.33</v>
      </c>
      <c r="H70" s="11">
        <f t="shared" si="2"/>
        <v>79.46</v>
      </c>
      <c r="I70" s="11">
        <f t="shared" si="3"/>
        <v>82.736</v>
      </c>
      <c r="J70" s="10">
        <v>68</v>
      </c>
    </row>
    <row r="71" s="1" customFormat="1" ht="25" customHeight="1" spans="1:10">
      <c r="A71" s="10" t="s">
        <v>142</v>
      </c>
      <c r="B71" s="10" t="s">
        <v>143</v>
      </c>
      <c r="C71" s="10">
        <v>89.62</v>
      </c>
      <c r="D71" s="10">
        <v>78.67</v>
      </c>
      <c r="E71" s="10">
        <v>79</v>
      </c>
      <c r="F71" s="10">
        <v>78</v>
      </c>
      <c r="G71" s="10">
        <v>76</v>
      </c>
      <c r="H71" s="11">
        <f t="shared" si="2"/>
        <v>77.9175</v>
      </c>
      <c r="I71" s="11">
        <f t="shared" si="3"/>
        <v>82.5985</v>
      </c>
      <c r="J71" s="10">
        <v>69</v>
      </c>
    </row>
    <row r="72" s="1" customFormat="1" ht="25" customHeight="1" spans="1:10">
      <c r="A72" s="10" t="s">
        <v>144</v>
      </c>
      <c r="B72" s="10" t="s">
        <v>83</v>
      </c>
      <c r="C72" s="10">
        <v>87.8</v>
      </c>
      <c r="D72" s="10">
        <v>79.67</v>
      </c>
      <c r="E72" s="10">
        <v>76</v>
      </c>
      <c r="F72" s="10">
        <v>82.67</v>
      </c>
      <c r="G72" s="10">
        <v>78</v>
      </c>
      <c r="H72" s="11">
        <f t="shared" si="2"/>
        <v>79.085</v>
      </c>
      <c r="I72" s="11">
        <f t="shared" si="3"/>
        <v>82.571</v>
      </c>
      <c r="J72" s="10">
        <v>70</v>
      </c>
    </row>
    <row r="73" s="1" customFormat="1" ht="25" customHeight="1" spans="1:10">
      <c r="A73" s="10" t="s">
        <v>145</v>
      </c>
      <c r="B73" s="10" t="s">
        <v>146</v>
      </c>
      <c r="C73" s="10">
        <v>89.47</v>
      </c>
      <c r="D73" s="10">
        <v>79.67</v>
      </c>
      <c r="E73" s="10">
        <v>75</v>
      </c>
      <c r="F73" s="10">
        <v>80.33</v>
      </c>
      <c r="G73" s="10">
        <v>76.17</v>
      </c>
      <c r="H73" s="11">
        <f t="shared" si="2"/>
        <v>77.7925</v>
      </c>
      <c r="I73" s="11">
        <f t="shared" si="3"/>
        <v>82.4635</v>
      </c>
      <c r="J73" s="10">
        <v>71</v>
      </c>
    </row>
    <row r="74" s="1" customFormat="1" ht="25" customHeight="1" spans="1:10">
      <c r="A74" s="10" t="s">
        <v>147</v>
      </c>
      <c r="B74" s="10" t="s">
        <v>148</v>
      </c>
      <c r="C74" s="10">
        <v>87.75</v>
      </c>
      <c r="D74" s="10">
        <v>84.33</v>
      </c>
      <c r="E74" s="10">
        <v>75</v>
      </c>
      <c r="F74" s="10">
        <v>77.33</v>
      </c>
      <c r="G74" s="10">
        <v>79</v>
      </c>
      <c r="H74" s="11">
        <f t="shared" si="2"/>
        <v>78.915</v>
      </c>
      <c r="I74" s="11">
        <f t="shared" si="3"/>
        <v>82.449</v>
      </c>
      <c r="J74" s="10">
        <v>72</v>
      </c>
    </row>
    <row r="75" s="1" customFormat="1" ht="25" customHeight="1" spans="1:10">
      <c r="A75" s="10" t="s">
        <v>149</v>
      </c>
      <c r="B75" s="10" t="s">
        <v>101</v>
      </c>
      <c r="C75" s="10">
        <v>87.19</v>
      </c>
      <c r="D75" s="10">
        <v>79.33</v>
      </c>
      <c r="E75" s="10">
        <v>81.67</v>
      </c>
      <c r="F75" s="10">
        <v>80</v>
      </c>
      <c r="G75" s="10">
        <v>76</v>
      </c>
      <c r="H75" s="11">
        <f t="shared" si="2"/>
        <v>79.25</v>
      </c>
      <c r="I75" s="11">
        <f t="shared" si="3"/>
        <v>82.426</v>
      </c>
      <c r="J75" s="10">
        <v>73</v>
      </c>
    </row>
    <row r="76" s="1" customFormat="1" ht="25" customHeight="1" spans="1:10">
      <c r="A76" s="10" t="s">
        <v>150</v>
      </c>
      <c r="B76" s="10" t="s">
        <v>151</v>
      </c>
      <c r="C76" s="10">
        <v>86.79</v>
      </c>
      <c r="D76" s="10">
        <v>79.17</v>
      </c>
      <c r="E76" s="10">
        <v>81.67</v>
      </c>
      <c r="F76" s="10">
        <v>78.83</v>
      </c>
      <c r="G76" s="10">
        <v>77.67</v>
      </c>
      <c r="H76" s="11">
        <f t="shared" si="2"/>
        <v>79.335</v>
      </c>
      <c r="I76" s="11">
        <f t="shared" si="3"/>
        <v>82.317</v>
      </c>
      <c r="J76" s="10">
        <v>74</v>
      </c>
    </row>
    <row r="77" s="1" customFormat="1" ht="25" customHeight="1" spans="1:10">
      <c r="A77" s="10" t="s">
        <v>152</v>
      </c>
      <c r="B77" s="10" t="s">
        <v>153</v>
      </c>
      <c r="C77" s="10">
        <v>87.6</v>
      </c>
      <c r="D77" s="10">
        <v>86.67</v>
      </c>
      <c r="E77" s="10">
        <v>70.33</v>
      </c>
      <c r="F77" s="10">
        <v>80</v>
      </c>
      <c r="G77" s="10">
        <v>78</v>
      </c>
      <c r="H77" s="11">
        <f t="shared" si="2"/>
        <v>78.75</v>
      </c>
      <c r="I77" s="11">
        <f t="shared" si="3"/>
        <v>82.29</v>
      </c>
      <c r="J77" s="10">
        <v>75</v>
      </c>
    </row>
    <row r="78" s="1" customFormat="1" ht="25" customHeight="1" spans="1:10">
      <c r="A78" s="10" t="s">
        <v>154</v>
      </c>
      <c r="B78" s="10" t="s">
        <v>155</v>
      </c>
      <c r="C78" s="10">
        <v>88.61</v>
      </c>
      <c r="D78" s="10">
        <v>79.93</v>
      </c>
      <c r="E78" s="10">
        <v>79.33</v>
      </c>
      <c r="F78" s="10">
        <v>78</v>
      </c>
      <c r="G78" s="10">
        <v>75</v>
      </c>
      <c r="H78" s="11">
        <f t="shared" si="2"/>
        <v>78.065</v>
      </c>
      <c r="I78" s="11">
        <f t="shared" si="3"/>
        <v>82.283</v>
      </c>
      <c r="J78" s="10">
        <v>76</v>
      </c>
    </row>
    <row r="79" s="1" customFormat="1" ht="25" customHeight="1" spans="1:10">
      <c r="A79" s="10" t="s">
        <v>156</v>
      </c>
      <c r="B79" s="10" t="s">
        <v>143</v>
      </c>
      <c r="C79" s="10">
        <v>88.11</v>
      </c>
      <c r="D79" s="10">
        <v>84.33</v>
      </c>
      <c r="E79" s="10">
        <v>75</v>
      </c>
      <c r="F79" s="10">
        <v>78.67</v>
      </c>
      <c r="G79" s="10">
        <v>75</v>
      </c>
      <c r="H79" s="11">
        <f t="shared" si="2"/>
        <v>78.25</v>
      </c>
      <c r="I79" s="11">
        <f t="shared" si="3"/>
        <v>82.194</v>
      </c>
      <c r="J79" s="10">
        <v>77</v>
      </c>
    </row>
    <row r="80" s="1" customFormat="1" ht="25" customHeight="1" spans="1:10">
      <c r="A80" s="10" t="s">
        <v>157</v>
      </c>
      <c r="B80" s="10" t="s">
        <v>158</v>
      </c>
      <c r="C80" s="10">
        <v>86.94</v>
      </c>
      <c r="D80" s="10">
        <v>85.67</v>
      </c>
      <c r="E80" s="10">
        <v>73</v>
      </c>
      <c r="F80" s="10">
        <v>81.67</v>
      </c>
      <c r="G80" s="10">
        <v>75</v>
      </c>
      <c r="H80" s="11">
        <f t="shared" si="2"/>
        <v>78.835</v>
      </c>
      <c r="I80" s="11">
        <f t="shared" si="3"/>
        <v>82.077</v>
      </c>
      <c r="J80" s="10">
        <v>78</v>
      </c>
    </row>
    <row r="81" s="1" customFormat="1" ht="25" customHeight="1" spans="1:10">
      <c r="A81" s="10" t="s">
        <v>159</v>
      </c>
      <c r="B81" s="10" t="s">
        <v>148</v>
      </c>
      <c r="C81" s="10">
        <v>86.23</v>
      </c>
      <c r="D81" s="10">
        <v>78.67</v>
      </c>
      <c r="E81" s="10">
        <v>79</v>
      </c>
      <c r="F81" s="10">
        <v>81.83</v>
      </c>
      <c r="G81" s="10">
        <v>77.67</v>
      </c>
      <c r="H81" s="11">
        <f t="shared" si="2"/>
        <v>79.2925</v>
      </c>
      <c r="I81" s="11">
        <f t="shared" si="3"/>
        <v>82.0675</v>
      </c>
      <c r="J81" s="10">
        <v>79</v>
      </c>
    </row>
    <row r="82" s="1" customFormat="1" ht="25" customHeight="1" spans="1:10">
      <c r="A82" s="10" t="s">
        <v>160</v>
      </c>
      <c r="B82" s="10" t="s">
        <v>153</v>
      </c>
      <c r="C82" s="10">
        <v>89.77</v>
      </c>
      <c r="D82" s="10">
        <v>79</v>
      </c>
      <c r="E82" s="10">
        <v>75.67</v>
      </c>
      <c r="F82" s="10">
        <v>77.67</v>
      </c>
      <c r="G82" s="10">
        <v>75</v>
      </c>
      <c r="H82" s="11">
        <f t="shared" si="2"/>
        <v>76.835</v>
      </c>
      <c r="I82" s="11">
        <f t="shared" si="3"/>
        <v>82.009</v>
      </c>
      <c r="J82" s="10">
        <v>80</v>
      </c>
    </row>
    <row r="83" s="1" customFormat="1" ht="25" customHeight="1" spans="1:10">
      <c r="A83" s="10" t="s">
        <v>161</v>
      </c>
      <c r="B83" s="10" t="s">
        <v>73</v>
      </c>
      <c r="C83" s="10">
        <v>87.14</v>
      </c>
      <c r="D83" s="10">
        <v>83.33</v>
      </c>
      <c r="E83" s="10">
        <v>75</v>
      </c>
      <c r="F83" s="10">
        <v>78</v>
      </c>
      <c r="G83" s="10">
        <v>78</v>
      </c>
      <c r="H83" s="11">
        <f t="shared" si="2"/>
        <v>78.5825</v>
      </c>
      <c r="I83" s="11">
        <f t="shared" si="3"/>
        <v>82.0055</v>
      </c>
      <c r="J83" s="10">
        <v>81</v>
      </c>
    </row>
    <row r="84" s="1" customFormat="1" ht="25" customHeight="1" spans="1:10">
      <c r="A84" s="10" t="s">
        <v>162</v>
      </c>
      <c r="B84" s="10" t="s">
        <v>46</v>
      </c>
      <c r="C84" s="10">
        <v>88.15</v>
      </c>
      <c r="D84" s="10">
        <v>78.67</v>
      </c>
      <c r="E84" s="10">
        <v>75.33</v>
      </c>
      <c r="F84" s="10">
        <v>81</v>
      </c>
      <c r="G84" s="10">
        <v>76.33</v>
      </c>
      <c r="H84" s="11">
        <f t="shared" si="2"/>
        <v>77.8325</v>
      </c>
      <c r="I84" s="11">
        <f t="shared" si="3"/>
        <v>81.9595</v>
      </c>
      <c r="J84" s="10">
        <v>82</v>
      </c>
    </row>
    <row r="85" s="1" customFormat="1" ht="25" customHeight="1" spans="1:10">
      <c r="A85" s="10" t="s">
        <v>163</v>
      </c>
      <c r="B85" s="10" t="s">
        <v>164</v>
      </c>
      <c r="C85" s="10">
        <v>86.79</v>
      </c>
      <c r="D85" s="10">
        <v>79.67</v>
      </c>
      <c r="E85" s="10">
        <v>78.33</v>
      </c>
      <c r="F85" s="10">
        <v>81.83</v>
      </c>
      <c r="G85" s="10">
        <v>75</v>
      </c>
      <c r="H85" s="11">
        <f t="shared" si="2"/>
        <v>78.7075</v>
      </c>
      <c r="I85" s="11">
        <f t="shared" si="3"/>
        <v>81.9405</v>
      </c>
      <c r="J85" s="10">
        <v>83</v>
      </c>
    </row>
    <row r="86" s="1" customFormat="1" ht="25" customHeight="1" spans="1:10">
      <c r="A86" s="10" t="s">
        <v>165</v>
      </c>
      <c r="B86" s="10" t="s">
        <v>112</v>
      </c>
      <c r="C86" s="10">
        <v>90.84</v>
      </c>
      <c r="D86" s="10">
        <v>75.43</v>
      </c>
      <c r="E86" s="10">
        <v>75</v>
      </c>
      <c r="F86" s="10">
        <v>76.67</v>
      </c>
      <c r="G86" s="10">
        <v>76.33</v>
      </c>
      <c r="H86" s="11">
        <f t="shared" si="2"/>
        <v>75.8575</v>
      </c>
      <c r="I86" s="11">
        <f t="shared" si="3"/>
        <v>81.8505</v>
      </c>
      <c r="J86" s="10">
        <v>84</v>
      </c>
    </row>
    <row r="87" s="1" customFormat="1" ht="25" customHeight="1" spans="1:10">
      <c r="A87" s="10" t="s">
        <v>166</v>
      </c>
      <c r="B87" s="10" t="s">
        <v>167</v>
      </c>
      <c r="C87" s="10">
        <v>87.65</v>
      </c>
      <c r="D87" s="10">
        <v>83</v>
      </c>
      <c r="E87" s="10">
        <v>75</v>
      </c>
      <c r="F87" s="10">
        <v>78.33</v>
      </c>
      <c r="G87" s="10">
        <v>75</v>
      </c>
      <c r="H87" s="11">
        <f t="shared" si="2"/>
        <v>77.8325</v>
      </c>
      <c r="I87" s="11">
        <f t="shared" si="3"/>
        <v>81.7595</v>
      </c>
      <c r="J87" s="10">
        <v>85</v>
      </c>
    </row>
    <row r="88" s="1" customFormat="1" ht="25" customHeight="1" spans="1:10">
      <c r="A88" s="10" t="s">
        <v>168</v>
      </c>
      <c r="B88" s="10" t="s">
        <v>169</v>
      </c>
      <c r="C88" s="10">
        <v>88.76</v>
      </c>
      <c r="D88" s="10">
        <v>77.67</v>
      </c>
      <c r="E88" s="10">
        <v>77.33</v>
      </c>
      <c r="F88" s="10">
        <v>78.33</v>
      </c>
      <c r="G88" s="10">
        <v>75</v>
      </c>
      <c r="H88" s="11">
        <f t="shared" si="2"/>
        <v>77.0825</v>
      </c>
      <c r="I88" s="11">
        <f t="shared" si="3"/>
        <v>81.7535</v>
      </c>
      <c r="J88" s="10">
        <v>86</v>
      </c>
    </row>
    <row r="89" s="1" customFormat="1" ht="25" customHeight="1" spans="1:10">
      <c r="A89" s="10" t="s">
        <v>170</v>
      </c>
      <c r="B89" s="10" t="s">
        <v>171</v>
      </c>
      <c r="C89" s="10">
        <v>86.08</v>
      </c>
      <c r="D89" s="10">
        <v>79.83</v>
      </c>
      <c r="E89" s="10">
        <v>75</v>
      </c>
      <c r="F89" s="10">
        <v>79.83</v>
      </c>
      <c r="G89" s="10">
        <v>80</v>
      </c>
      <c r="H89" s="11">
        <f t="shared" si="2"/>
        <v>78.665</v>
      </c>
      <c r="I89" s="11">
        <f t="shared" si="3"/>
        <v>81.631</v>
      </c>
      <c r="J89" s="10">
        <v>87</v>
      </c>
    </row>
    <row r="90" s="1" customFormat="1" ht="25" customHeight="1" spans="1:10">
      <c r="A90" s="10" t="s">
        <v>172</v>
      </c>
      <c r="B90" s="10" t="s">
        <v>173</v>
      </c>
      <c r="C90" s="14">
        <v>85.83</v>
      </c>
      <c r="D90" s="10">
        <v>78.67</v>
      </c>
      <c r="E90" s="10">
        <v>77.33</v>
      </c>
      <c r="F90" s="10">
        <v>83</v>
      </c>
      <c r="G90" s="10">
        <v>76</v>
      </c>
      <c r="H90" s="11">
        <f t="shared" si="2"/>
        <v>78.75</v>
      </c>
      <c r="I90" s="11">
        <f t="shared" si="3"/>
        <v>81.582</v>
      </c>
      <c r="J90" s="10">
        <v>88</v>
      </c>
    </row>
    <row r="91" s="1" customFormat="1" ht="25" customHeight="1" spans="1:10">
      <c r="A91" s="10" t="s">
        <v>174</v>
      </c>
      <c r="B91" s="10" t="s">
        <v>175</v>
      </c>
      <c r="C91" s="10">
        <v>87.9</v>
      </c>
      <c r="D91" s="10">
        <v>76.87</v>
      </c>
      <c r="E91" s="10">
        <v>75</v>
      </c>
      <c r="F91" s="10">
        <v>81.33</v>
      </c>
      <c r="G91" s="10">
        <v>76</v>
      </c>
      <c r="H91" s="11">
        <f t="shared" si="2"/>
        <v>77.3</v>
      </c>
      <c r="I91" s="11">
        <f t="shared" si="3"/>
        <v>81.54</v>
      </c>
      <c r="J91" s="10">
        <v>89</v>
      </c>
    </row>
    <row r="92" s="1" customFormat="1" ht="25" customHeight="1" spans="1:10">
      <c r="A92" s="10" t="s">
        <v>176</v>
      </c>
      <c r="B92" s="10" t="s">
        <v>146</v>
      </c>
      <c r="C92" s="10">
        <v>87.65</v>
      </c>
      <c r="D92" s="10">
        <v>78.6</v>
      </c>
      <c r="E92" s="10">
        <v>75.67</v>
      </c>
      <c r="F92" s="10">
        <v>77</v>
      </c>
      <c r="G92" s="10">
        <v>77.67</v>
      </c>
      <c r="H92" s="11">
        <f t="shared" si="2"/>
        <v>77.235</v>
      </c>
      <c r="I92" s="11">
        <f t="shared" si="3"/>
        <v>81.401</v>
      </c>
      <c r="J92" s="10">
        <v>90</v>
      </c>
    </row>
    <row r="93" s="1" customFormat="1" ht="25" customHeight="1" spans="1:10">
      <c r="A93" s="10" t="s">
        <v>177</v>
      </c>
      <c r="B93" s="10" t="s">
        <v>141</v>
      </c>
      <c r="C93" s="10">
        <v>87.8</v>
      </c>
      <c r="D93" s="10">
        <v>79.5</v>
      </c>
      <c r="E93" s="10">
        <v>75</v>
      </c>
      <c r="F93" s="10">
        <v>77.67</v>
      </c>
      <c r="G93" s="10">
        <v>75.5</v>
      </c>
      <c r="H93" s="11">
        <f t="shared" si="2"/>
        <v>76.9175</v>
      </c>
      <c r="I93" s="11">
        <f t="shared" si="3"/>
        <v>81.2705</v>
      </c>
      <c r="J93" s="10">
        <v>91</v>
      </c>
    </row>
    <row r="94" s="1" customFormat="1" ht="25" customHeight="1" spans="1:10">
      <c r="A94" s="10" t="s">
        <v>178</v>
      </c>
      <c r="B94" s="10" t="s">
        <v>179</v>
      </c>
      <c r="C94" s="10">
        <v>86.94</v>
      </c>
      <c r="D94" s="10">
        <v>77.17</v>
      </c>
      <c r="E94" s="10">
        <v>76.67</v>
      </c>
      <c r="F94" s="10">
        <v>80</v>
      </c>
      <c r="G94" s="10">
        <v>76</v>
      </c>
      <c r="H94" s="11">
        <f t="shared" si="2"/>
        <v>77.46</v>
      </c>
      <c r="I94" s="11">
        <f t="shared" si="3"/>
        <v>81.252</v>
      </c>
      <c r="J94" s="10">
        <v>92</v>
      </c>
    </row>
    <row r="95" s="1" customFormat="1" ht="25" customHeight="1" spans="1:10">
      <c r="A95" s="10" t="s">
        <v>180</v>
      </c>
      <c r="B95" s="10" t="s">
        <v>48</v>
      </c>
      <c r="C95" s="14">
        <v>85.83</v>
      </c>
      <c r="D95" s="10">
        <v>82.67</v>
      </c>
      <c r="E95" s="10">
        <v>77</v>
      </c>
      <c r="F95" s="10">
        <v>76.83</v>
      </c>
      <c r="G95" s="10">
        <v>75.67</v>
      </c>
      <c r="H95" s="11">
        <f t="shared" si="2"/>
        <v>78.0425</v>
      </c>
      <c r="I95" s="11">
        <f t="shared" si="3"/>
        <v>81.1575</v>
      </c>
      <c r="J95" s="10">
        <v>93</v>
      </c>
    </row>
    <row r="96" s="1" customFormat="1" ht="25" customHeight="1" spans="1:10">
      <c r="A96" s="10" t="s">
        <v>181</v>
      </c>
      <c r="B96" s="10" t="s">
        <v>182</v>
      </c>
      <c r="C96" s="10">
        <v>86.18</v>
      </c>
      <c r="D96" s="10">
        <v>79.5</v>
      </c>
      <c r="E96" s="10">
        <v>76</v>
      </c>
      <c r="F96" s="10">
        <v>80.17</v>
      </c>
      <c r="G96" s="10">
        <v>75</v>
      </c>
      <c r="H96" s="11">
        <f t="shared" si="2"/>
        <v>77.6675</v>
      </c>
      <c r="I96" s="11">
        <f t="shared" si="3"/>
        <v>81.0725</v>
      </c>
      <c r="J96" s="10">
        <v>94</v>
      </c>
    </row>
    <row r="97" s="1" customFormat="1" ht="25" customHeight="1" spans="1:10">
      <c r="A97" s="10" t="s">
        <v>183</v>
      </c>
      <c r="B97" s="10" t="s">
        <v>184</v>
      </c>
      <c r="C97" s="10">
        <v>87.65</v>
      </c>
      <c r="D97" s="10">
        <v>77.83</v>
      </c>
      <c r="E97" s="10">
        <v>74</v>
      </c>
      <c r="F97" s="10">
        <v>78</v>
      </c>
      <c r="G97" s="10">
        <v>75</v>
      </c>
      <c r="H97" s="11">
        <f t="shared" si="2"/>
        <v>76.2075</v>
      </c>
      <c r="I97" s="11">
        <f t="shared" si="3"/>
        <v>80.7845</v>
      </c>
      <c r="J97" s="10">
        <v>95</v>
      </c>
    </row>
    <row r="98" s="1" customFormat="1" ht="25" customHeight="1" spans="1:10">
      <c r="A98" s="10" t="s">
        <v>185</v>
      </c>
      <c r="B98" s="10" t="s">
        <v>186</v>
      </c>
      <c r="C98" s="10">
        <v>86.79</v>
      </c>
      <c r="D98" s="10">
        <v>78.33</v>
      </c>
      <c r="E98" s="10">
        <v>76.33</v>
      </c>
      <c r="F98" s="10">
        <v>76</v>
      </c>
      <c r="G98" s="10">
        <v>76</v>
      </c>
      <c r="H98" s="11">
        <f t="shared" si="2"/>
        <v>76.665</v>
      </c>
      <c r="I98" s="11">
        <f t="shared" si="3"/>
        <v>80.715</v>
      </c>
      <c r="J98" s="10">
        <v>96</v>
      </c>
    </row>
    <row r="99" s="1" customFormat="1" ht="25" customHeight="1" spans="1:10">
      <c r="A99" s="10" t="s">
        <v>187</v>
      </c>
      <c r="B99" s="10" t="s">
        <v>188</v>
      </c>
      <c r="C99" s="10">
        <v>86.94</v>
      </c>
      <c r="D99" s="10">
        <v>75</v>
      </c>
      <c r="E99" s="10">
        <v>75</v>
      </c>
      <c r="F99" s="10">
        <v>0</v>
      </c>
      <c r="G99" s="10">
        <v>63.33</v>
      </c>
      <c r="H99" s="11">
        <f t="shared" si="2"/>
        <v>53.3325</v>
      </c>
      <c r="I99" s="11">
        <f t="shared" si="3"/>
        <v>66.7755</v>
      </c>
      <c r="J99" s="10">
        <v>97</v>
      </c>
    </row>
    <row r="100" s="1" customFormat="1" ht="25" customHeight="1" spans="1:10">
      <c r="A100" s="10" t="s">
        <v>189</v>
      </c>
      <c r="B100" s="10" t="s">
        <v>190</v>
      </c>
      <c r="C100" s="10">
        <v>91.4</v>
      </c>
      <c r="D100" s="10">
        <v>83.33</v>
      </c>
      <c r="E100" s="10">
        <v>0</v>
      </c>
      <c r="F100" s="10">
        <v>0</v>
      </c>
      <c r="G100" s="10">
        <v>75</v>
      </c>
      <c r="H100" s="11">
        <f t="shared" si="2"/>
        <v>39.5825</v>
      </c>
      <c r="I100" s="11">
        <f t="shared" si="3"/>
        <v>60.3095</v>
      </c>
      <c r="J100" s="10">
        <v>98</v>
      </c>
    </row>
    <row r="101" s="1" customFormat="1" ht="25" customHeight="1" spans="1:10">
      <c r="A101" s="10" t="s">
        <v>191</v>
      </c>
      <c r="B101" s="10" t="s">
        <v>192</v>
      </c>
      <c r="C101" s="10">
        <v>91.34</v>
      </c>
      <c r="D101" s="10">
        <v>0</v>
      </c>
      <c r="E101" s="10">
        <v>0</v>
      </c>
      <c r="F101" s="10">
        <v>0</v>
      </c>
      <c r="G101" s="10">
        <v>0</v>
      </c>
      <c r="H101" s="15">
        <f t="shared" si="2"/>
        <v>0</v>
      </c>
      <c r="I101" s="11">
        <f t="shared" si="3"/>
        <v>36.536</v>
      </c>
      <c r="J101" s="10">
        <v>99</v>
      </c>
    </row>
    <row r="102" s="1" customFormat="1" ht="25" customHeight="1" spans="1:10">
      <c r="A102" s="10" t="s">
        <v>193</v>
      </c>
      <c r="B102" s="10" t="s">
        <v>194</v>
      </c>
      <c r="C102" s="10">
        <v>89.93</v>
      </c>
      <c r="D102" s="10">
        <v>0</v>
      </c>
      <c r="E102" s="10">
        <v>0</v>
      </c>
      <c r="F102" s="10">
        <v>0</v>
      </c>
      <c r="G102" s="10">
        <v>0</v>
      </c>
      <c r="H102" s="15">
        <f t="shared" si="2"/>
        <v>0</v>
      </c>
      <c r="I102" s="11">
        <f t="shared" si="3"/>
        <v>35.972</v>
      </c>
      <c r="J102" s="10">
        <v>100</v>
      </c>
    </row>
    <row r="103" s="1" customFormat="1" ht="25" customHeight="1" spans="1:10">
      <c r="A103" s="10" t="s">
        <v>195</v>
      </c>
      <c r="B103" s="10" t="s">
        <v>196</v>
      </c>
      <c r="C103" s="10">
        <v>89.12</v>
      </c>
      <c r="D103" s="10">
        <v>0</v>
      </c>
      <c r="E103" s="10">
        <v>0</v>
      </c>
      <c r="F103" s="10">
        <v>0</v>
      </c>
      <c r="G103" s="10">
        <v>0</v>
      </c>
      <c r="H103" s="15">
        <f t="shared" si="2"/>
        <v>0</v>
      </c>
      <c r="I103" s="11">
        <f t="shared" si="3"/>
        <v>35.648</v>
      </c>
      <c r="J103" s="10">
        <v>101</v>
      </c>
    </row>
    <row r="104" s="1" customFormat="1" ht="25" customHeight="1" spans="1:10">
      <c r="A104" s="10" t="s">
        <v>197</v>
      </c>
      <c r="B104" s="10" t="s">
        <v>198</v>
      </c>
      <c r="C104" s="10">
        <v>88.61</v>
      </c>
      <c r="D104" s="10">
        <v>0</v>
      </c>
      <c r="E104" s="10">
        <v>0</v>
      </c>
      <c r="F104" s="10">
        <v>0</v>
      </c>
      <c r="G104" s="10">
        <v>0</v>
      </c>
      <c r="H104" s="15">
        <f t="shared" si="2"/>
        <v>0</v>
      </c>
      <c r="I104" s="11">
        <f t="shared" si="3"/>
        <v>35.444</v>
      </c>
      <c r="J104" s="10">
        <v>102</v>
      </c>
    </row>
    <row r="105" s="1" customFormat="1" ht="25" customHeight="1" spans="1:10">
      <c r="A105" s="10" t="s">
        <v>199</v>
      </c>
      <c r="B105" s="10" t="s">
        <v>146</v>
      </c>
      <c r="C105" s="10">
        <v>87.09</v>
      </c>
      <c r="D105" s="10">
        <v>0</v>
      </c>
      <c r="E105" s="10">
        <v>0</v>
      </c>
      <c r="F105" s="10">
        <v>0</v>
      </c>
      <c r="G105" s="10">
        <v>0</v>
      </c>
      <c r="H105" s="15">
        <f t="shared" si="2"/>
        <v>0</v>
      </c>
      <c r="I105" s="11">
        <f t="shared" si="3"/>
        <v>34.836</v>
      </c>
      <c r="J105" s="10">
        <v>103</v>
      </c>
    </row>
    <row r="106" s="1" customFormat="1" ht="25" customHeight="1" spans="1:10">
      <c r="A106" s="10" t="s">
        <v>200</v>
      </c>
      <c r="B106" s="10" t="s">
        <v>201</v>
      </c>
      <c r="C106" s="10">
        <v>86.94</v>
      </c>
      <c r="D106" s="10">
        <v>0</v>
      </c>
      <c r="E106" s="10">
        <v>0</v>
      </c>
      <c r="F106" s="10">
        <v>0</v>
      </c>
      <c r="G106" s="10">
        <v>0</v>
      </c>
      <c r="H106" s="15">
        <f t="shared" si="2"/>
        <v>0</v>
      </c>
      <c r="I106" s="11">
        <f t="shared" si="3"/>
        <v>34.776</v>
      </c>
      <c r="J106" s="10">
        <v>104</v>
      </c>
    </row>
    <row r="107" s="1" customFormat="1" ht="35.25" customHeight="1" spans="1:1">
      <c r="A107" s="16"/>
    </row>
    <row r="108" s="1" customFormat="1" ht="35.25" customHeight="1" spans="1:1">
      <c r="A108" s="16"/>
    </row>
    <row r="109" s="1" customFormat="1" ht="35.25" customHeight="1" spans="1:1">
      <c r="A109" s="16"/>
    </row>
    <row r="110" s="1" customFormat="1" ht="35.25" customHeight="1" spans="1:1">
      <c r="A110" s="16"/>
    </row>
    <row r="111" s="1" customFormat="1" ht="35.25" customHeight="1" spans="1:1">
      <c r="A111" s="16"/>
    </row>
    <row r="112" s="1" customFormat="1" ht="35.25" customHeight="1" spans="1:1">
      <c r="A112" s="16"/>
    </row>
    <row r="113" s="1" customFormat="1" ht="35.25" customHeight="1" spans="1:1">
      <c r="A113" s="16"/>
    </row>
    <row r="114" s="1" customFormat="1" ht="35.25" customHeight="1" spans="1:1">
      <c r="A114" s="16"/>
    </row>
    <row r="115" s="1" customFormat="1" ht="35.25" customHeight="1" spans="1:1">
      <c r="A115" s="16"/>
    </row>
    <row r="116" s="1" customFormat="1" ht="35.25" customHeight="1" spans="1:1">
      <c r="A116" s="16"/>
    </row>
    <row r="117" s="1" customFormat="1" ht="35.25" customHeight="1" spans="1:1">
      <c r="A117" s="16"/>
    </row>
    <row r="118" s="1" customFormat="1" ht="35.25" customHeight="1" spans="1:1">
      <c r="A118" s="16"/>
    </row>
    <row r="119" s="1" customFormat="1" ht="35.25" customHeight="1" spans="1:1">
      <c r="A119" s="16"/>
    </row>
    <row r="120" s="1" customFormat="1" ht="35.25" customHeight="1" spans="1:1">
      <c r="A120" s="16"/>
    </row>
    <row r="121" s="1" customFormat="1" ht="35.25" customHeight="1" spans="1:1">
      <c r="A121" s="16"/>
    </row>
    <row r="122" s="1" customFormat="1" ht="35.25" customHeight="1" spans="1:1">
      <c r="A122" s="16"/>
    </row>
    <row r="123" s="1" customFormat="1" ht="35.25" customHeight="1" spans="1:1">
      <c r="A123" s="16"/>
    </row>
    <row r="124" s="1" customFormat="1" ht="35.25" customHeight="1" spans="1:1">
      <c r="A124" s="16"/>
    </row>
    <row r="125" s="1" customFormat="1" ht="35.25" customHeight="1" spans="1:1">
      <c r="A125" s="16"/>
    </row>
    <row r="126" s="1" customFormat="1" ht="35.25" customHeight="1" spans="1:1">
      <c r="A126" s="16"/>
    </row>
    <row r="127" s="1" customFormat="1" ht="35.25" customHeight="1" spans="1:1">
      <c r="A127" s="16"/>
    </row>
    <row r="128" s="1" customFormat="1" ht="35.25" customHeight="1" spans="1:1">
      <c r="A128" s="16"/>
    </row>
    <row r="129" s="1" customFormat="1" ht="35.25" customHeight="1" spans="1:1">
      <c r="A129" s="16"/>
    </row>
    <row r="130" s="1" customFormat="1" ht="35.25" customHeight="1" spans="1:1">
      <c r="A130" s="16"/>
    </row>
    <row r="131" s="1" customFormat="1" ht="35.25" customHeight="1" spans="1:1">
      <c r="A131" s="16"/>
    </row>
    <row r="132" s="1" customFormat="1" ht="35.25" customHeight="1" spans="1:1">
      <c r="A132" s="16"/>
    </row>
    <row r="133" s="1" customFormat="1" ht="35.25" customHeight="1" spans="1:1">
      <c r="A133" s="16"/>
    </row>
    <row r="134" s="1" customFormat="1" ht="35.25" customHeight="1" spans="1:1">
      <c r="A134" s="16"/>
    </row>
    <row r="135" s="1" customFormat="1" ht="35.25" customHeight="1" spans="1:1">
      <c r="A135" s="16"/>
    </row>
    <row r="136" s="1" customFormat="1" ht="35.25" customHeight="1" spans="1:1">
      <c r="A136" s="16"/>
    </row>
    <row r="137" s="1" customFormat="1" ht="35.25" customHeight="1" spans="1:1">
      <c r="A137" s="16"/>
    </row>
    <row r="138" s="1" customFormat="1" ht="35.25" customHeight="1" spans="1:1">
      <c r="A138" s="16"/>
    </row>
    <row r="139" s="1" customFormat="1" ht="35.25" customHeight="1" spans="1:1">
      <c r="A139" s="16"/>
    </row>
    <row r="140" s="1" customFormat="1" ht="35.25" customHeight="1" spans="1:1">
      <c r="A140" s="16"/>
    </row>
    <row r="141" s="1" customFormat="1" ht="35.25" customHeight="1" spans="1:1">
      <c r="A141" s="16"/>
    </row>
    <row r="142" s="1" customFormat="1" ht="35.25" customHeight="1" spans="1:1">
      <c r="A142" s="16"/>
    </row>
    <row r="143" s="1" customFormat="1" ht="35.25" customHeight="1" spans="1:1">
      <c r="A143" s="16"/>
    </row>
    <row r="144" s="1" customFormat="1" ht="35.25" customHeight="1" spans="1:1">
      <c r="A144" s="16"/>
    </row>
    <row r="145" s="1" customFormat="1" ht="35.25" customHeight="1" spans="1:1">
      <c r="A145" s="16"/>
    </row>
    <row r="146" s="1" customFormat="1" ht="35.25" customHeight="1" spans="1:1">
      <c r="A146" s="16"/>
    </row>
    <row r="147" s="1" customFormat="1" ht="35.25" customHeight="1" spans="1:1">
      <c r="A147" s="16"/>
    </row>
    <row r="148" s="1" customFormat="1" ht="35.25" customHeight="1" spans="1:1">
      <c r="A148" s="16"/>
    </row>
    <row r="149" s="1" customFormat="1" ht="35.25" customHeight="1" spans="1:1">
      <c r="A149" s="16"/>
    </row>
    <row r="150" s="1" customFormat="1" ht="35.25" customHeight="1" spans="1:1">
      <c r="A150" s="16"/>
    </row>
    <row r="151" s="1" customFormat="1" ht="35.25" customHeight="1" spans="1:1">
      <c r="A151" s="16"/>
    </row>
    <row r="152" s="1" customFormat="1" spans="1:1">
      <c r="A152" s="16"/>
    </row>
    <row r="153" s="1" customFormat="1" spans="1:1">
      <c r="A153" s="16"/>
    </row>
    <row r="154" s="1" customFormat="1" spans="1:1">
      <c r="A154" s="16"/>
    </row>
    <row r="155" s="1" customFormat="1" spans="1:1">
      <c r="A155" s="16"/>
    </row>
    <row r="156" s="1" customFormat="1" spans="1:1">
      <c r="A156" s="16"/>
    </row>
    <row r="157" s="1" customFormat="1" spans="1:1">
      <c r="A157" s="16"/>
    </row>
    <row r="158" s="1" customFormat="1" spans="1:1">
      <c r="A158" s="16"/>
    </row>
    <row r="159" s="1" customFormat="1" spans="1:1">
      <c r="A159" s="16"/>
    </row>
    <row r="160" s="1" customFormat="1" spans="1:1">
      <c r="A160" s="16"/>
    </row>
    <row r="161" s="1" customFormat="1" spans="1:1">
      <c r="A161" s="16"/>
    </row>
    <row r="162" s="1" customFormat="1" spans="1:1">
      <c r="A162" s="16"/>
    </row>
    <row r="163" s="1" customFormat="1" spans="1:1">
      <c r="A163" s="16"/>
    </row>
    <row r="164" s="1" customFormat="1" spans="1:1">
      <c r="A164" s="16"/>
    </row>
    <row r="165" s="1" customFormat="1" spans="1:1">
      <c r="A165" s="16"/>
    </row>
    <row r="166" s="1" customFormat="1" spans="1:1">
      <c r="A166" s="16"/>
    </row>
    <row r="167" s="1" customFormat="1" spans="1:1">
      <c r="A167" s="16"/>
    </row>
    <row r="168" s="1" customFormat="1" spans="1:1">
      <c r="A168" s="16"/>
    </row>
    <row r="169" s="1" customFormat="1" spans="1:1">
      <c r="A169" s="16"/>
    </row>
    <row r="170" s="1" customFormat="1" spans="1:1">
      <c r="A170" s="16"/>
    </row>
    <row r="171" s="1" customFormat="1" spans="1:1">
      <c r="A171" s="16"/>
    </row>
    <row r="172" s="1" customFormat="1" spans="1:1">
      <c r="A172" s="16"/>
    </row>
    <row r="173" s="1" customFormat="1" spans="1:1">
      <c r="A173" s="16"/>
    </row>
    <row r="174" s="1" customFormat="1" spans="1:1">
      <c r="A174" s="16"/>
    </row>
    <row r="175" s="1" customFormat="1" spans="1:1">
      <c r="A175" s="16"/>
    </row>
    <row r="176" s="1" customFormat="1" spans="1:1">
      <c r="A176" s="16"/>
    </row>
    <row r="177" s="1" customFormat="1" spans="1:1">
      <c r="A177" s="16"/>
    </row>
    <row r="178" s="1" customFormat="1" spans="1:1">
      <c r="A178" s="16"/>
    </row>
    <row r="179" s="1" customFormat="1" spans="1:1">
      <c r="A179" s="16"/>
    </row>
    <row r="180" s="1" customFormat="1" spans="1:1">
      <c r="A180" s="16"/>
    </row>
    <row r="181" s="1" customFormat="1" spans="1:1">
      <c r="A181" s="16"/>
    </row>
    <row r="182" s="1" customFormat="1" spans="1:1">
      <c r="A182" s="16"/>
    </row>
    <row r="183" s="1" customFormat="1" spans="1:1">
      <c r="A183" s="16"/>
    </row>
    <row r="184" s="1" customFormat="1" spans="1:1">
      <c r="A184" s="16"/>
    </row>
    <row r="185" s="1" customFormat="1" spans="1:1">
      <c r="A185" s="16"/>
    </row>
    <row r="186" s="1" customFormat="1" spans="1:1">
      <c r="A186" s="16"/>
    </row>
    <row r="187" s="1" customFormat="1" spans="1:1">
      <c r="A187" s="16"/>
    </row>
    <row r="188" s="1" customFormat="1" spans="1:1">
      <c r="A188" s="16"/>
    </row>
    <row r="189" s="1" customFormat="1" spans="1:1">
      <c r="A189" s="16"/>
    </row>
    <row r="190" s="1" customFormat="1" spans="1:1">
      <c r="A190" s="16"/>
    </row>
    <row r="191" s="1" customFormat="1" spans="1:1">
      <c r="A191" s="16"/>
    </row>
    <row r="192" s="1" customFormat="1" spans="1:1">
      <c r="A192" s="16"/>
    </row>
    <row r="193" s="1" customFormat="1" spans="1:1">
      <c r="A193" s="16"/>
    </row>
    <row r="194" s="1" customFormat="1" spans="1:1">
      <c r="A194" s="16"/>
    </row>
    <row r="195" s="1" customFormat="1" spans="1:1">
      <c r="A195" s="16"/>
    </row>
    <row r="196" s="1" customFormat="1" spans="1:1">
      <c r="A196" s="16"/>
    </row>
    <row r="197" s="1" customFormat="1" spans="1:1">
      <c r="A197" s="16"/>
    </row>
    <row r="198" s="1" customFormat="1" spans="1:1">
      <c r="A198" s="16"/>
    </row>
    <row r="199" s="1" customFormat="1" spans="1:1">
      <c r="A199" s="16"/>
    </row>
    <row r="200" s="1" customFormat="1" spans="1:1">
      <c r="A200" s="16"/>
    </row>
    <row r="201" s="1" customFormat="1" spans="1:1">
      <c r="A201" s="16"/>
    </row>
    <row r="202" s="1" customFormat="1" spans="1:1">
      <c r="A202" s="16"/>
    </row>
    <row r="203" s="1" customFormat="1" spans="1:1">
      <c r="A203" s="16"/>
    </row>
    <row r="204" s="1" customFormat="1" spans="1:1">
      <c r="A204" s="16"/>
    </row>
    <row r="205" s="1" customFormat="1" spans="1:1">
      <c r="A205" s="16"/>
    </row>
    <row r="206" s="1" customFormat="1" spans="1:1">
      <c r="A206" s="16"/>
    </row>
    <row r="207" s="1" customFormat="1" spans="1:1">
      <c r="A207" s="16"/>
    </row>
    <row r="208" s="1" customFormat="1" spans="1:1">
      <c r="A208" s="16"/>
    </row>
    <row r="209" s="1" customFormat="1" spans="1:1">
      <c r="A209" s="16"/>
    </row>
    <row r="210" s="1" customFormat="1" spans="1:1">
      <c r="A210" s="16"/>
    </row>
    <row r="211" s="1" customFormat="1" spans="1:1">
      <c r="A211" s="16"/>
    </row>
    <row r="212" s="1" customFormat="1" spans="1:1">
      <c r="A212" s="16"/>
    </row>
    <row r="213" s="1" customFormat="1" spans="1:1">
      <c r="A213" s="16"/>
    </row>
    <row r="214" s="1" customFormat="1" spans="1:1">
      <c r="A214" s="16"/>
    </row>
    <row r="215" s="1" customFormat="1" spans="1:1">
      <c r="A215" s="16"/>
    </row>
    <row r="216" s="1" customFormat="1" spans="1:1">
      <c r="A216" s="16"/>
    </row>
    <row r="217" s="1" customFormat="1" spans="1:1">
      <c r="A217" s="16"/>
    </row>
    <row r="218" s="1" customFormat="1" spans="1:1">
      <c r="A218" s="16"/>
    </row>
    <row r="219" s="1" customFormat="1" spans="1:1">
      <c r="A219" s="16"/>
    </row>
    <row r="220" s="1" customFormat="1" spans="1:1">
      <c r="A220" s="16"/>
    </row>
    <row r="221" s="1" customFormat="1" spans="1:1">
      <c r="A221" s="16"/>
    </row>
    <row r="222" s="1" customFormat="1" spans="1:1">
      <c r="A222" s="16"/>
    </row>
    <row r="223" s="1" customFormat="1" spans="1:1">
      <c r="A223" s="16"/>
    </row>
    <row r="224" s="1" customFormat="1" spans="1:1">
      <c r="A224" s="16"/>
    </row>
    <row r="225" s="1" customFormat="1" spans="1:1">
      <c r="A225" s="16"/>
    </row>
    <row r="226" s="1" customFormat="1" spans="1:1">
      <c r="A226" s="16"/>
    </row>
    <row r="227" s="1" customFormat="1" spans="1:1">
      <c r="A227" s="16"/>
    </row>
    <row r="228" s="1" customFormat="1" spans="1:1">
      <c r="A228" s="16"/>
    </row>
    <row r="229" s="1" customFormat="1" spans="1:1">
      <c r="A229" s="16"/>
    </row>
    <row r="230" s="1" customFormat="1" spans="1:1">
      <c r="A230" s="16"/>
    </row>
    <row r="231" s="1" customFormat="1" spans="1:1">
      <c r="A231" s="16"/>
    </row>
    <row r="232" s="1" customFormat="1" spans="1:1">
      <c r="A232" s="16"/>
    </row>
    <row r="233" s="1" customFormat="1" spans="1:1">
      <c r="A233" s="16"/>
    </row>
    <row r="234" s="1" customFormat="1" spans="1:1">
      <c r="A234" s="16"/>
    </row>
    <row r="235" s="1" customFormat="1" spans="1:1">
      <c r="A235" s="16"/>
    </row>
    <row r="236" s="1" customFormat="1" spans="1:1">
      <c r="A236" s="16"/>
    </row>
    <row r="237" s="1" customFormat="1" spans="1:1">
      <c r="A237" s="16"/>
    </row>
    <row r="238" s="1" customFormat="1" spans="1:1">
      <c r="A238" s="16"/>
    </row>
    <row r="239" s="1" customFormat="1" spans="1:1">
      <c r="A239" s="16"/>
    </row>
    <row r="240" s="1" customFormat="1" spans="1:1">
      <c r="A240" s="16"/>
    </row>
    <row r="241" s="1" customFormat="1" spans="1:1">
      <c r="A241" s="16"/>
    </row>
    <row r="242" s="1" customFormat="1" spans="1:1">
      <c r="A242" s="16"/>
    </row>
    <row r="243" s="1" customFormat="1" spans="1:1">
      <c r="A243" s="16"/>
    </row>
    <row r="244" s="1" customFormat="1" spans="1:1">
      <c r="A244" s="16"/>
    </row>
    <row r="245" s="1" customFormat="1" spans="1:1">
      <c r="A245" s="16"/>
    </row>
    <row r="246" s="1" customFormat="1" spans="1:1">
      <c r="A246" s="16"/>
    </row>
    <row r="247" s="1" customFormat="1" spans="1:1">
      <c r="A247" s="16"/>
    </row>
    <row r="248" s="1" customFormat="1" spans="1:1">
      <c r="A248" s="16"/>
    </row>
    <row r="249" s="1" customFormat="1" spans="1:1">
      <c r="A249" s="16"/>
    </row>
    <row r="250" s="1" customFormat="1" spans="1:1">
      <c r="A250" s="16"/>
    </row>
    <row r="251" s="1" customFormat="1" spans="1:1">
      <c r="A251" s="16"/>
    </row>
    <row r="252" s="1" customFormat="1" spans="1:1">
      <c r="A252" s="16"/>
    </row>
    <row r="253" s="1" customFormat="1" spans="1:1">
      <c r="A253" s="16"/>
    </row>
    <row r="254" s="1" customFormat="1" spans="1:1">
      <c r="A254" s="16"/>
    </row>
    <row r="255" s="1" customFormat="1" spans="1:1">
      <c r="A255" s="16"/>
    </row>
    <row r="256" s="1" customFormat="1" spans="1:1">
      <c r="A256" s="16"/>
    </row>
    <row r="257" s="1" customFormat="1" spans="1:1">
      <c r="A257" s="16"/>
    </row>
    <row r="258" s="1" customFormat="1" spans="1:1">
      <c r="A258" s="16"/>
    </row>
    <row r="259" s="1" customFormat="1" spans="1:1">
      <c r="A259" s="16"/>
    </row>
    <row r="260" s="1" customFormat="1" spans="1:1">
      <c r="A260" s="16"/>
    </row>
    <row r="261" s="1" customFormat="1" spans="1:1">
      <c r="A261" s="16"/>
    </row>
    <row r="262" s="1" customFormat="1" spans="1:1">
      <c r="A262" s="16"/>
    </row>
    <row r="263" s="1" customFormat="1" spans="1:1">
      <c r="A263" s="16"/>
    </row>
    <row r="264" s="1" customFormat="1" spans="1:1">
      <c r="A264" s="16"/>
    </row>
    <row r="265" s="1" customFormat="1" spans="1:1">
      <c r="A265" s="16"/>
    </row>
    <row r="266" s="1" customFormat="1" spans="1:1">
      <c r="A266" s="16"/>
    </row>
    <row r="267" s="1" customFormat="1" spans="1:1">
      <c r="A267" s="16"/>
    </row>
    <row r="268" s="1" customFormat="1" spans="1:1">
      <c r="A268" s="16"/>
    </row>
    <row r="269" s="1" customFormat="1" spans="1:1">
      <c r="A269" s="16"/>
    </row>
    <row r="270" s="1" customFormat="1" spans="1:1">
      <c r="A270" s="16"/>
    </row>
    <row r="271" s="1" customFormat="1" spans="1:1">
      <c r="A271" s="16"/>
    </row>
    <row r="272" s="1" customFormat="1" spans="1:1">
      <c r="A272" s="16"/>
    </row>
    <row r="273" s="1" customFormat="1" spans="1:1">
      <c r="A273" s="16"/>
    </row>
    <row r="274" s="1" customFormat="1" spans="1:1">
      <c r="A274" s="16"/>
    </row>
    <row r="275" s="1" customFormat="1" spans="1:1">
      <c r="A275" s="16"/>
    </row>
    <row r="276" s="1" customFormat="1" spans="1:1">
      <c r="A276" s="16"/>
    </row>
    <row r="277" s="1" customFormat="1" spans="1:1">
      <c r="A277" s="16"/>
    </row>
    <row r="278" s="1" customFormat="1" spans="1:1">
      <c r="A278" s="16"/>
    </row>
    <row r="279" s="1" customFormat="1" spans="1:1">
      <c r="A279" s="16"/>
    </row>
    <row r="280" s="1" customFormat="1" spans="1:1">
      <c r="A280" s="16"/>
    </row>
    <row r="281" s="1" customFormat="1" spans="1:1">
      <c r="A281" s="16"/>
    </row>
    <row r="282" s="1" customFormat="1" spans="1:1">
      <c r="A282" s="16"/>
    </row>
    <row r="283" s="1" customFormat="1" spans="1:1">
      <c r="A283" s="16"/>
    </row>
    <row r="284" s="1" customFormat="1" spans="1:1">
      <c r="A284" s="16"/>
    </row>
    <row r="285" s="1" customFormat="1" spans="1:1">
      <c r="A285" s="16"/>
    </row>
    <row r="286" s="1" customFormat="1" spans="1:1">
      <c r="A286" s="16"/>
    </row>
    <row r="287" s="1" customFormat="1" spans="1:1">
      <c r="A287" s="16"/>
    </row>
    <row r="288" s="1" customFormat="1" spans="1:1">
      <c r="A288" s="16"/>
    </row>
    <row r="289" s="1" customFormat="1" spans="1:1">
      <c r="A289" s="16"/>
    </row>
    <row r="290" s="1" customFormat="1" spans="1:1">
      <c r="A290" s="16"/>
    </row>
    <row r="291" s="1" customFormat="1" spans="1:1">
      <c r="A291" s="16"/>
    </row>
    <row r="292" s="1" customFormat="1" spans="1:1">
      <c r="A292" s="16"/>
    </row>
    <row r="293" s="1" customFormat="1" spans="1:1">
      <c r="A293" s="16"/>
    </row>
    <row r="294" s="1" customFormat="1" spans="1:1">
      <c r="A294" s="16"/>
    </row>
    <row r="295" s="1" customFormat="1" spans="1:1">
      <c r="A295" s="16"/>
    </row>
    <row r="296" s="1" customFormat="1" spans="1:1">
      <c r="A296" s="16"/>
    </row>
    <row r="297" s="1" customFormat="1" spans="1:1">
      <c r="A297" s="16"/>
    </row>
    <row r="298" s="1" customFormat="1" spans="1:1">
      <c r="A298" s="16"/>
    </row>
    <row r="299" s="1" customFormat="1" spans="1:1">
      <c r="A299" s="16"/>
    </row>
    <row r="300" s="1" customFormat="1" spans="1:1">
      <c r="A300" s="16"/>
    </row>
    <row r="301" s="1" customFormat="1" spans="1:1">
      <c r="A301" s="16"/>
    </row>
    <row r="302" s="1" customFormat="1" spans="1:1">
      <c r="A302" s="16"/>
    </row>
    <row r="303" s="1" customFormat="1" spans="1:1">
      <c r="A303" s="16"/>
    </row>
    <row r="304" s="1" customFormat="1" spans="1:1">
      <c r="A304" s="16"/>
    </row>
    <row r="305" s="1" customFormat="1" spans="1:1">
      <c r="A305" s="16"/>
    </row>
    <row r="306" s="1" customFormat="1" spans="1:1">
      <c r="A306" s="16"/>
    </row>
    <row r="307" s="1" customFormat="1" spans="1:1">
      <c r="A307" s="16"/>
    </row>
    <row r="308" s="1" customFormat="1" spans="1:1">
      <c r="A308" s="16"/>
    </row>
    <row r="309" s="1" customFormat="1" spans="1:1">
      <c r="A309" s="16"/>
    </row>
    <row r="310" s="1" customFormat="1" spans="1:1">
      <c r="A310" s="16"/>
    </row>
    <row r="311" s="1" customFormat="1" spans="1:1">
      <c r="A311" s="16"/>
    </row>
    <row r="312" s="1" customFormat="1" spans="1:1">
      <c r="A312" s="16"/>
    </row>
    <row r="313" s="1" customFormat="1" spans="1:1">
      <c r="A313" s="16"/>
    </row>
    <row r="314" s="1" customFormat="1" spans="1:1">
      <c r="A314" s="16"/>
    </row>
    <row r="315" s="1" customFormat="1" spans="1:1">
      <c r="A315" s="16"/>
    </row>
    <row r="316" s="1" customFormat="1" spans="1:1">
      <c r="A316" s="16"/>
    </row>
    <row r="317" s="1" customFormat="1" spans="1:1">
      <c r="A317" s="16"/>
    </row>
    <row r="318" s="1" customFormat="1" spans="1:1">
      <c r="A318" s="16"/>
    </row>
    <row r="319" s="1" customFormat="1" spans="1:1">
      <c r="A319" s="16"/>
    </row>
    <row r="320" s="1" customFormat="1" spans="1:1">
      <c r="A320" s="16"/>
    </row>
    <row r="321" s="1" customFormat="1" spans="1:1">
      <c r="A321" s="16"/>
    </row>
    <row r="322" s="1" customFormat="1" spans="1:1">
      <c r="A322" s="16"/>
    </row>
    <row r="323" s="1" customFormat="1" spans="1:1">
      <c r="A323" s="16"/>
    </row>
    <row r="324" s="1" customFormat="1" spans="1:1">
      <c r="A324" s="16"/>
    </row>
    <row r="325" s="1" customFormat="1" spans="1:1">
      <c r="A325" s="16"/>
    </row>
    <row r="326" s="1" customFormat="1" spans="1:1">
      <c r="A326" s="16"/>
    </row>
    <row r="327" s="1" customFormat="1" spans="1:1">
      <c r="A327" s="16"/>
    </row>
    <row r="328" s="1" customFormat="1" spans="1:1">
      <c r="A328" s="16"/>
    </row>
    <row r="329" s="1" customFormat="1" spans="1:1">
      <c r="A329" s="16"/>
    </row>
    <row r="330" s="1" customFormat="1" spans="1:1">
      <c r="A330" s="16"/>
    </row>
    <row r="331" s="1" customFormat="1" spans="1:1">
      <c r="A331" s="16"/>
    </row>
    <row r="332" s="1" customFormat="1" spans="1:1">
      <c r="A332" s="16"/>
    </row>
    <row r="333" s="1" customFormat="1" spans="1:1">
      <c r="A333" s="16"/>
    </row>
    <row r="334" s="1" customFormat="1" spans="1:1">
      <c r="A334" s="16"/>
    </row>
    <row r="335" s="1" customFormat="1" spans="1:1">
      <c r="A335" s="16"/>
    </row>
    <row r="336" s="1" customFormat="1" spans="1:1">
      <c r="A336" s="16"/>
    </row>
    <row r="337" s="1" customFormat="1" spans="1:1">
      <c r="A337" s="16"/>
    </row>
    <row r="338" s="1" customFormat="1" spans="1:1">
      <c r="A338" s="16"/>
    </row>
    <row r="339" s="1" customFormat="1" spans="1:1">
      <c r="A339" s="16"/>
    </row>
    <row r="340" s="1" customFormat="1" spans="1:1">
      <c r="A340" s="16"/>
    </row>
    <row r="341" s="1" customFormat="1" spans="1:1">
      <c r="A341" s="16"/>
    </row>
    <row r="342" s="1" customFormat="1" spans="1:1">
      <c r="A342" s="16"/>
    </row>
    <row r="343" s="1" customFormat="1" spans="1:1">
      <c r="A343" s="16"/>
    </row>
    <row r="344" s="1" customFormat="1" spans="1:1">
      <c r="A344" s="16"/>
    </row>
    <row r="345" s="1" customFormat="1" spans="1:1">
      <c r="A345" s="16"/>
    </row>
    <row r="346" s="1" customFormat="1" spans="1:1">
      <c r="A346" s="16"/>
    </row>
    <row r="347" s="1" customFormat="1" spans="1:1">
      <c r="A347" s="16"/>
    </row>
    <row r="348" s="1" customFormat="1" spans="1:1">
      <c r="A348" s="16"/>
    </row>
    <row r="349" s="1" customFormat="1" spans="1:1">
      <c r="A349" s="16"/>
    </row>
    <row r="350" s="1" customFormat="1" spans="1:1">
      <c r="A350" s="16"/>
    </row>
    <row r="351" s="1" customFormat="1" spans="1:1">
      <c r="A351" s="16"/>
    </row>
    <row r="352" s="1" customFormat="1" spans="1:1">
      <c r="A352" s="16"/>
    </row>
    <row r="353" s="1" customFormat="1" spans="1:1">
      <c r="A353" s="16"/>
    </row>
    <row r="354" s="1" customFormat="1" spans="1:1">
      <c r="A354" s="16"/>
    </row>
    <row r="355" s="1" customFormat="1" spans="1:1">
      <c r="A355" s="16"/>
    </row>
    <row r="356" s="1" customFormat="1" spans="1:1">
      <c r="A356" s="16"/>
    </row>
    <row r="357" s="1" customFormat="1" spans="1:1">
      <c r="A357" s="16"/>
    </row>
    <row r="358" s="1" customFormat="1" spans="1:1">
      <c r="A358" s="16"/>
    </row>
    <row r="359" s="1" customFormat="1" spans="1:1">
      <c r="A359" s="16"/>
    </row>
    <row r="360" s="1" customFormat="1" spans="1:1">
      <c r="A360" s="16"/>
    </row>
    <row r="361" s="1" customFormat="1" spans="1:1">
      <c r="A361" s="16"/>
    </row>
    <row r="362" s="1" customFormat="1" spans="1:1">
      <c r="A362" s="16"/>
    </row>
    <row r="363" s="1" customFormat="1" spans="1:1">
      <c r="A363" s="16"/>
    </row>
    <row r="364" s="1" customFormat="1" spans="1:1">
      <c r="A364" s="16"/>
    </row>
    <row r="365" s="1" customFormat="1" spans="1:1">
      <c r="A365" s="16"/>
    </row>
    <row r="366" s="1" customFormat="1" spans="1:1">
      <c r="A366" s="16"/>
    </row>
    <row r="367" s="1" customFormat="1" spans="1:1">
      <c r="A367" s="16"/>
    </row>
    <row r="368" s="1" customFormat="1" spans="1:1">
      <c r="A368" s="16"/>
    </row>
    <row r="369" s="1" customFormat="1" spans="1:1">
      <c r="A369" s="16"/>
    </row>
    <row r="370" s="1" customFormat="1" spans="1:1">
      <c r="A370" s="16"/>
    </row>
    <row r="371" s="1" customFormat="1" spans="1:1">
      <c r="A371" s="16"/>
    </row>
    <row r="372" s="1" customFormat="1" spans="1:1">
      <c r="A372" s="16"/>
    </row>
    <row r="373" s="1" customFormat="1" spans="1:1">
      <c r="A373" s="16"/>
    </row>
    <row r="374" s="1" customFormat="1" spans="1:1">
      <c r="A374" s="16"/>
    </row>
    <row r="375" s="1" customFormat="1" spans="1:1">
      <c r="A375" s="16"/>
    </row>
    <row r="376" s="1" customFormat="1" spans="1:1">
      <c r="A376" s="16"/>
    </row>
    <row r="377" s="1" customFormat="1" spans="1:1">
      <c r="A377" s="16"/>
    </row>
    <row r="378" s="1" customFormat="1" spans="1:1">
      <c r="A378" s="16"/>
    </row>
    <row r="379" s="1" customFormat="1" spans="1:1">
      <c r="A379" s="16"/>
    </row>
    <row r="380" s="1" customFormat="1" spans="1:1">
      <c r="A380" s="16"/>
    </row>
    <row r="381" s="1" customFormat="1" spans="1:1">
      <c r="A381" s="16"/>
    </row>
    <row r="382" s="1" customFormat="1" spans="1:1">
      <c r="A382" s="16"/>
    </row>
    <row r="383" s="1" customFormat="1" spans="1:1">
      <c r="A383" s="16"/>
    </row>
    <row r="384" s="1" customFormat="1" spans="1:1">
      <c r="A384" s="16"/>
    </row>
    <row r="385" s="1" customFormat="1" spans="1:1">
      <c r="A385" s="16"/>
    </row>
    <row r="386" s="1" customFormat="1" spans="1:1">
      <c r="A386" s="16"/>
    </row>
    <row r="387" s="1" customFormat="1" spans="1:1">
      <c r="A387" s="16"/>
    </row>
    <row r="388" s="1" customFormat="1" spans="1:1">
      <c r="A388" s="16"/>
    </row>
    <row r="389" s="1" customFormat="1" spans="1:1">
      <c r="A389" s="16"/>
    </row>
    <row r="390" s="1" customFormat="1" spans="1:1">
      <c r="A390" s="16"/>
    </row>
    <row r="391" s="1" customFormat="1" spans="1:1">
      <c r="A391" s="16"/>
    </row>
    <row r="392" s="1" customFormat="1" spans="1:1">
      <c r="A392" s="16"/>
    </row>
    <row r="393" s="1" customFormat="1" spans="1:1">
      <c r="A393" s="16"/>
    </row>
    <row r="394" s="1" customFormat="1" spans="1:1">
      <c r="A394" s="16"/>
    </row>
    <row r="395" s="1" customFormat="1" spans="1:1">
      <c r="A395" s="16"/>
    </row>
    <row r="396" s="1" customFormat="1" spans="1:1">
      <c r="A396" s="16"/>
    </row>
    <row r="397" s="1" customFormat="1" spans="1:1">
      <c r="A397" s="16"/>
    </row>
    <row r="398" s="1" customFormat="1" spans="1:1">
      <c r="A398" s="16"/>
    </row>
    <row r="399" s="1" customFormat="1" spans="1:1">
      <c r="A399" s="16"/>
    </row>
  </sheetData>
  <sortState ref="A3:J106">
    <sortCondition ref="I3:I106" descending="1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2020-09-25T06:27:00Z</dcterms:created>
  <dcterms:modified xsi:type="dcterms:W3CDTF">2020-10-17T09:33:01Z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