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Sheet1!$A$20:$J$20</definedName>
  </definedNames>
  <calcPr calcId="144525"/>
</workbook>
</file>

<file path=xl/sharedStrings.xml><?xml version="1.0" encoding="utf-8"?>
<sst xmlns="http://schemas.openxmlformats.org/spreadsheetml/2006/main" count="57" uniqueCount="40">
  <si>
    <t>2019年度广德县事业单位公开招聘工作人员（教师岗位）入围体检人员名单</t>
  </si>
  <si>
    <t>序号</t>
  </si>
  <si>
    <t>岗位代码</t>
  </si>
  <si>
    <t>准考证号</t>
  </si>
  <si>
    <t>职测分数</t>
  </si>
  <si>
    <t>综合分数</t>
  </si>
  <si>
    <t>专业成绩</t>
  </si>
  <si>
    <t>笔试总成绩</t>
  </si>
  <si>
    <t>面试成绩</t>
  </si>
  <si>
    <t>合成成绩</t>
  </si>
  <si>
    <t>备注</t>
  </si>
  <si>
    <t>2100038</t>
  </si>
  <si>
    <t>4134210402814</t>
  </si>
  <si>
    <t/>
  </si>
  <si>
    <t>2100039</t>
  </si>
  <si>
    <t>4134210702526</t>
  </si>
  <si>
    <t>4134210702421</t>
  </si>
  <si>
    <t>4134210702603</t>
  </si>
  <si>
    <t>4134210702616</t>
  </si>
  <si>
    <t>4134210702508</t>
  </si>
  <si>
    <t>4134210702405</t>
  </si>
  <si>
    <t>4134210702401</t>
  </si>
  <si>
    <t>4134210702517</t>
  </si>
  <si>
    <t>4134210702413</t>
  </si>
  <si>
    <t>4134210702509</t>
  </si>
  <si>
    <t>4134210702429</t>
  </si>
  <si>
    <t>2100040</t>
  </si>
  <si>
    <t>4234210403724</t>
  </si>
  <si>
    <t>2100041</t>
  </si>
  <si>
    <t>4234210403804</t>
  </si>
  <si>
    <t>2100042</t>
  </si>
  <si>
    <t>4234210403905</t>
  </si>
  <si>
    <t>2100043</t>
  </si>
  <si>
    <t>4234210403911</t>
  </si>
  <si>
    <t>2100044</t>
  </si>
  <si>
    <t>4234210403924</t>
  </si>
  <si>
    <t>2100045</t>
  </si>
  <si>
    <t>4234210404007</t>
  </si>
  <si>
    <t>2100046</t>
  </si>
  <si>
    <t>4234210404022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</si>
</sst>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76" fontId="3" fillId="2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R13" sqref="R12:R13"/>
    </sheetView>
  </sheetViews>
  <sheetFormatPr defaultColWidth="9" defaultRowHeight="13.5"/>
  <cols>
    <col min="1" max="1" width="9" style="3"/>
    <col min="2" max="2" width="11.25" customWidth="1"/>
    <col min="3" max="3" width="15.125" customWidth="1"/>
  </cols>
  <sheetData>
    <row r="1" ht="41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4.9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24.95" customHeight="1" spans="1:10">
      <c r="A3" s="7">
        <v>1</v>
      </c>
      <c r="B3" s="8" t="s">
        <v>11</v>
      </c>
      <c r="C3" s="8" t="s">
        <v>12</v>
      </c>
      <c r="D3" s="8">
        <v>101</v>
      </c>
      <c r="E3" s="8">
        <v>106.5</v>
      </c>
      <c r="F3" s="8">
        <v>0</v>
      </c>
      <c r="G3" s="8">
        <v>207.5</v>
      </c>
      <c r="H3" s="8">
        <v>75.6</v>
      </c>
      <c r="I3" s="9">
        <f>G3/3*0.5+H3*0.5</f>
        <v>72.3833333333333</v>
      </c>
      <c r="J3" s="8" t="s">
        <v>13</v>
      </c>
    </row>
    <row r="4" s="2" customFormat="1" ht="24.95" customHeight="1" spans="1:10">
      <c r="A4" s="7">
        <v>2</v>
      </c>
      <c r="B4" s="8" t="s">
        <v>14</v>
      </c>
      <c r="C4" s="8" t="s">
        <v>15</v>
      </c>
      <c r="D4" s="8">
        <v>105.5</v>
      </c>
      <c r="E4" s="8">
        <v>99.5</v>
      </c>
      <c r="F4" s="8">
        <v>108.5</v>
      </c>
      <c r="G4" s="8">
        <v>313.5</v>
      </c>
      <c r="H4" s="8">
        <v>79</v>
      </c>
      <c r="I4" s="9">
        <f t="shared" ref="I4:I14" si="0">G4/3/1.5*0.6+H4*0.4</f>
        <v>73.4</v>
      </c>
      <c r="J4" s="7"/>
    </row>
    <row r="5" s="2" customFormat="1" ht="24.95" customHeight="1" spans="1:10">
      <c r="A5" s="7">
        <v>3</v>
      </c>
      <c r="B5" s="8" t="s">
        <v>14</v>
      </c>
      <c r="C5" s="8" t="s">
        <v>16</v>
      </c>
      <c r="D5" s="8">
        <v>99</v>
      </c>
      <c r="E5" s="8">
        <v>93.5</v>
      </c>
      <c r="F5" s="8">
        <v>111</v>
      </c>
      <c r="G5" s="8">
        <v>303.5</v>
      </c>
      <c r="H5" s="8">
        <v>81.6</v>
      </c>
      <c r="I5" s="9">
        <f t="shared" si="0"/>
        <v>73.1066666666667</v>
      </c>
      <c r="J5" s="7"/>
    </row>
    <row r="6" s="2" customFormat="1" ht="24.95" customHeight="1" spans="1:10">
      <c r="A6" s="7">
        <v>4</v>
      </c>
      <c r="B6" s="8" t="s">
        <v>14</v>
      </c>
      <c r="C6" s="8" t="s">
        <v>17</v>
      </c>
      <c r="D6" s="8">
        <v>98.5</v>
      </c>
      <c r="E6" s="8">
        <v>91</v>
      </c>
      <c r="F6" s="8">
        <v>104.5</v>
      </c>
      <c r="G6" s="8">
        <v>294</v>
      </c>
      <c r="H6" s="8">
        <v>81.2</v>
      </c>
      <c r="I6" s="9">
        <f t="shared" si="0"/>
        <v>71.68</v>
      </c>
      <c r="J6" s="7"/>
    </row>
    <row r="7" s="2" customFormat="1" ht="24.95" customHeight="1" spans="1:10">
      <c r="A7" s="7">
        <v>5</v>
      </c>
      <c r="B7" s="8" t="s">
        <v>14</v>
      </c>
      <c r="C7" s="8" t="s">
        <v>18</v>
      </c>
      <c r="D7" s="8">
        <v>102.5</v>
      </c>
      <c r="E7" s="8">
        <v>92.5</v>
      </c>
      <c r="F7" s="8">
        <v>102</v>
      </c>
      <c r="G7" s="8">
        <v>297</v>
      </c>
      <c r="H7" s="8">
        <v>79.8</v>
      </c>
      <c r="I7" s="9">
        <f t="shared" si="0"/>
        <v>71.52</v>
      </c>
      <c r="J7" s="7"/>
    </row>
    <row r="8" s="2" customFormat="1" ht="24.95" customHeight="1" spans="1:10">
      <c r="A8" s="7">
        <v>6</v>
      </c>
      <c r="B8" s="8" t="s">
        <v>14</v>
      </c>
      <c r="C8" s="8" t="s">
        <v>19</v>
      </c>
      <c r="D8" s="8">
        <v>100</v>
      </c>
      <c r="E8" s="8">
        <v>91.5</v>
      </c>
      <c r="F8" s="8">
        <v>100</v>
      </c>
      <c r="G8" s="8">
        <v>291.5</v>
      </c>
      <c r="H8" s="8">
        <v>81.4</v>
      </c>
      <c r="I8" s="9">
        <f t="shared" si="0"/>
        <v>71.4266666666667</v>
      </c>
      <c r="J8" s="7"/>
    </row>
    <row r="9" s="2" customFormat="1" ht="24.95" customHeight="1" spans="1:10">
      <c r="A9" s="7">
        <v>7</v>
      </c>
      <c r="B9" s="8" t="s">
        <v>14</v>
      </c>
      <c r="C9" s="8" t="s">
        <v>20</v>
      </c>
      <c r="D9" s="8">
        <v>109</v>
      </c>
      <c r="E9" s="8">
        <v>84</v>
      </c>
      <c r="F9" s="8">
        <v>100.5</v>
      </c>
      <c r="G9" s="8">
        <v>293.5</v>
      </c>
      <c r="H9" s="8">
        <v>79.2</v>
      </c>
      <c r="I9" s="9">
        <f t="shared" si="0"/>
        <v>70.8133333333333</v>
      </c>
      <c r="J9" s="7"/>
    </row>
    <row r="10" s="2" customFormat="1" ht="24.95" customHeight="1" spans="1:10">
      <c r="A10" s="7">
        <v>8</v>
      </c>
      <c r="B10" s="8" t="s">
        <v>14</v>
      </c>
      <c r="C10" s="8" t="s">
        <v>21</v>
      </c>
      <c r="D10" s="8">
        <v>106</v>
      </c>
      <c r="E10" s="8">
        <v>89.5</v>
      </c>
      <c r="F10" s="8">
        <v>93.5</v>
      </c>
      <c r="G10" s="8">
        <v>289</v>
      </c>
      <c r="H10" s="8">
        <v>76.8</v>
      </c>
      <c r="I10" s="9">
        <f t="shared" si="0"/>
        <v>69.2533333333333</v>
      </c>
      <c r="J10" s="7"/>
    </row>
    <row r="11" s="2" customFormat="1" ht="24.95" customHeight="1" spans="1:10">
      <c r="A11" s="7">
        <v>9</v>
      </c>
      <c r="B11" s="8" t="s">
        <v>14</v>
      </c>
      <c r="C11" s="8" t="s">
        <v>22</v>
      </c>
      <c r="D11" s="8">
        <v>72</v>
      </c>
      <c r="E11" s="8">
        <v>95</v>
      </c>
      <c r="F11" s="8">
        <v>101</v>
      </c>
      <c r="G11" s="8">
        <v>268</v>
      </c>
      <c r="H11" s="8">
        <v>81.4</v>
      </c>
      <c r="I11" s="9">
        <f t="shared" si="0"/>
        <v>68.2933333333333</v>
      </c>
      <c r="J11" s="7"/>
    </row>
    <row r="12" s="2" customFormat="1" ht="24.95" customHeight="1" spans="1:10">
      <c r="A12" s="7">
        <v>10</v>
      </c>
      <c r="B12" s="8" t="s">
        <v>14</v>
      </c>
      <c r="C12" s="8" t="s">
        <v>23</v>
      </c>
      <c r="D12" s="8">
        <v>83</v>
      </c>
      <c r="E12" s="8">
        <v>94.5</v>
      </c>
      <c r="F12" s="8">
        <v>83</v>
      </c>
      <c r="G12" s="8">
        <v>260.5</v>
      </c>
      <c r="H12" s="8">
        <v>83.2</v>
      </c>
      <c r="I12" s="9">
        <f t="shared" si="0"/>
        <v>68.0133333333333</v>
      </c>
      <c r="J12" s="7"/>
    </row>
    <row r="13" s="2" customFormat="1" ht="24.95" customHeight="1" spans="1:10">
      <c r="A13" s="7">
        <v>11</v>
      </c>
      <c r="B13" s="8" t="s">
        <v>14</v>
      </c>
      <c r="C13" s="8" t="s">
        <v>24</v>
      </c>
      <c r="D13" s="8">
        <v>94</v>
      </c>
      <c r="E13" s="8">
        <v>90</v>
      </c>
      <c r="F13" s="8">
        <v>102</v>
      </c>
      <c r="G13" s="8">
        <v>286</v>
      </c>
      <c r="H13" s="8">
        <v>74.4</v>
      </c>
      <c r="I13" s="9">
        <f t="shared" si="0"/>
        <v>67.8933333333333</v>
      </c>
      <c r="J13" s="7"/>
    </row>
    <row r="14" s="2" customFormat="1" ht="24.95" customHeight="1" spans="1:10">
      <c r="A14" s="7">
        <v>12</v>
      </c>
      <c r="B14" s="8" t="s">
        <v>14</v>
      </c>
      <c r="C14" s="8" t="s">
        <v>25</v>
      </c>
      <c r="D14" s="8">
        <v>94</v>
      </c>
      <c r="E14" s="8">
        <v>90.5</v>
      </c>
      <c r="F14" s="8">
        <v>95.5</v>
      </c>
      <c r="G14" s="8">
        <v>280</v>
      </c>
      <c r="H14" s="8">
        <v>76.4</v>
      </c>
      <c r="I14" s="9">
        <f t="shared" si="0"/>
        <v>67.8933333333333</v>
      </c>
      <c r="J14" s="7"/>
    </row>
    <row r="15" s="2" customFormat="1" ht="24.95" customHeight="1" spans="1:10">
      <c r="A15" s="7">
        <v>13</v>
      </c>
      <c r="B15" s="8" t="s">
        <v>26</v>
      </c>
      <c r="C15" s="8" t="s">
        <v>27</v>
      </c>
      <c r="D15" s="8">
        <v>88.5</v>
      </c>
      <c r="E15" s="8">
        <v>95</v>
      </c>
      <c r="F15" s="8">
        <v>0</v>
      </c>
      <c r="G15" s="8">
        <v>183.5</v>
      </c>
      <c r="H15" s="8">
        <v>77.6</v>
      </c>
      <c r="I15" s="9">
        <f t="shared" ref="I15:I21" si="1">G15/3*0.5+H15*0.5</f>
        <v>69.3833333333333</v>
      </c>
      <c r="J15" s="8" t="s">
        <v>13</v>
      </c>
    </row>
    <row r="16" s="2" customFormat="1" ht="24.95" customHeight="1" spans="1:10">
      <c r="A16" s="7">
        <v>14</v>
      </c>
      <c r="B16" s="8" t="s">
        <v>28</v>
      </c>
      <c r="C16" s="8" t="s">
        <v>29</v>
      </c>
      <c r="D16" s="8">
        <v>102</v>
      </c>
      <c r="E16" s="8">
        <v>96</v>
      </c>
      <c r="F16" s="8">
        <v>0</v>
      </c>
      <c r="G16" s="8">
        <v>198</v>
      </c>
      <c r="H16" s="8">
        <v>80.2</v>
      </c>
      <c r="I16" s="9">
        <f t="shared" si="1"/>
        <v>73.1</v>
      </c>
      <c r="J16" s="8" t="s">
        <v>13</v>
      </c>
    </row>
    <row r="17" s="2" customFormat="1" ht="24.95" customHeight="1" spans="1:10">
      <c r="A17" s="7">
        <v>15</v>
      </c>
      <c r="B17" s="8" t="s">
        <v>30</v>
      </c>
      <c r="C17" s="8" t="s">
        <v>31</v>
      </c>
      <c r="D17" s="8">
        <v>118</v>
      </c>
      <c r="E17" s="8">
        <v>101.5</v>
      </c>
      <c r="F17" s="8">
        <v>0</v>
      </c>
      <c r="G17" s="8">
        <v>219.5</v>
      </c>
      <c r="H17" s="8">
        <v>77.4</v>
      </c>
      <c r="I17" s="9">
        <f t="shared" si="1"/>
        <v>75.2833333333333</v>
      </c>
      <c r="J17" s="8" t="s">
        <v>13</v>
      </c>
    </row>
    <row r="18" s="2" customFormat="1" ht="24.95" customHeight="1" spans="1:10">
      <c r="A18" s="7">
        <v>16</v>
      </c>
      <c r="B18" s="8" t="s">
        <v>32</v>
      </c>
      <c r="C18" s="8" t="s">
        <v>33</v>
      </c>
      <c r="D18" s="8">
        <v>114.5</v>
      </c>
      <c r="E18" s="8">
        <v>98</v>
      </c>
      <c r="F18" s="8">
        <v>0</v>
      </c>
      <c r="G18" s="8">
        <v>212.5</v>
      </c>
      <c r="H18" s="8">
        <v>76</v>
      </c>
      <c r="I18" s="9">
        <f t="shared" si="1"/>
        <v>73.4166666666667</v>
      </c>
      <c r="J18" s="8" t="s">
        <v>13</v>
      </c>
    </row>
    <row r="19" s="2" customFormat="1" ht="24.95" customHeight="1" spans="1:10">
      <c r="A19" s="7">
        <v>17</v>
      </c>
      <c r="B19" s="8" t="s">
        <v>34</v>
      </c>
      <c r="C19" s="8" t="s">
        <v>35</v>
      </c>
      <c r="D19" s="8">
        <v>87.5</v>
      </c>
      <c r="E19" s="8">
        <v>61</v>
      </c>
      <c r="F19" s="8">
        <v>0</v>
      </c>
      <c r="G19" s="8">
        <v>148.5</v>
      </c>
      <c r="H19" s="8">
        <v>77.6</v>
      </c>
      <c r="I19" s="9">
        <f t="shared" si="1"/>
        <v>63.55</v>
      </c>
      <c r="J19" s="8" t="s">
        <v>13</v>
      </c>
    </row>
    <row r="20" s="2" customFormat="1" ht="24.95" customHeight="1" spans="1:10">
      <c r="A20" s="7">
        <v>18</v>
      </c>
      <c r="B20" s="8" t="s">
        <v>36</v>
      </c>
      <c r="C20" s="8" t="s">
        <v>37</v>
      </c>
      <c r="D20" s="8">
        <v>112</v>
      </c>
      <c r="E20" s="8">
        <v>81</v>
      </c>
      <c r="F20" s="8">
        <v>0</v>
      </c>
      <c r="G20" s="8">
        <v>193</v>
      </c>
      <c r="H20" s="8">
        <v>79.4</v>
      </c>
      <c r="I20" s="9">
        <f t="shared" si="1"/>
        <v>71.8666666666667</v>
      </c>
      <c r="J20" s="8" t="s">
        <v>13</v>
      </c>
    </row>
    <row r="21" s="2" customFormat="1" ht="24.95" customHeight="1" spans="1:10">
      <c r="A21" s="7">
        <v>19</v>
      </c>
      <c r="B21" s="8" t="s">
        <v>38</v>
      </c>
      <c r="C21" s="8" t="s">
        <v>39</v>
      </c>
      <c r="D21" s="8">
        <v>103.5</v>
      </c>
      <c r="E21" s="8">
        <v>90</v>
      </c>
      <c r="F21" s="8">
        <v>0</v>
      </c>
      <c r="G21" s="8">
        <v>193.5</v>
      </c>
      <c r="H21" s="8">
        <v>81.2</v>
      </c>
      <c r="I21" s="9">
        <f t="shared" si="1"/>
        <v>72.85</v>
      </c>
      <c r="J21" s="8" t="s">
        <v>13</v>
      </c>
    </row>
  </sheetData>
  <sortState ref="A58:K61">
    <sortCondition ref="I58:I61" descending="1"/>
  </sortState>
  <mergeCells count="1">
    <mergeCell ref="A1:J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2019-08-13T02:30:54Z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