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 tabRatio="620"/>
  </bookViews>
  <sheets>
    <sheet name="汇总" sheetId="1" r:id="rId1"/>
  </sheets>
  <definedNames>
    <definedName name="_xlnm._FilterDatabase" localSheetId="0" hidden="1">汇总!$A$3:$IP$127</definedName>
    <definedName name="_xlnm.Print_Titles" localSheetId="0">汇总!$2:$3</definedName>
  </definedNames>
  <calcPr calcId="144525"/>
</workbook>
</file>

<file path=xl/sharedStrings.xml><?xml version="1.0" encoding="utf-8"?>
<sst xmlns="http://schemas.openxmlformats.org/spreadsheetml/2006/main" count="8">
  <si>
    <t>附件：</t>
  </si>
  <si>
    <t>2016年教师招聘考试综合成绩表</t>
  </si>
  <si>
    <t>考号</t>
  </si>
  <si>
    <t>笔试得分</t>
  </si>
  <si>
    <t>笔试折合得分（60%）</t>
  </si>
  <si>
    <t>面试得分</t>
  </si>
  <si>
    <t>面试折合得分（40%）</t>
  </si>
  <si>
    <t>综合得分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</si>
</sst>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6" borderId="10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25" borderId="14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6" fillId="0" borderId="3" xfId="49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P127"/>
  <sheetViews>
    <sheetView tabSelected="1" workbookViewId="0">
      <selection activeCell="J134" sqref="J134"/>
    </sheetView>
  </sheetViews>
  <sheetFormatPr defaultColWidth="9" defaultRowHeight="13.5"/>
  <cols>
    <col min="1" max="1" width="8.125" customWidth="1"/>
    <col min="2" max="2" width="9.75" style="4" customWidth="1"/>
    <col min="3" max="3" width="12.25" style="4" customWidth="1"/>
    <col min="4" max="4" width="9.5" style="4" customWidth="1"/>
    <col min="5" max="5" width="13.125" style="4" customWidth="1"/>
    <col min="6" max="6" width="9.875" style="5" customWidth="1"/>
  </cols>
  <sheetData>
    <row r="1" spans="1:1">
      <c r="A1" s="6" t="s">
        <v>0</v>
      </c>
    </row>
    <row r="2" ht="35.1" customHeight="1" spans="1:6">
      <c r="A2" s="7" t="s">
        <v>1</v>
      </c>
      <c r="B2" s="7"/>
      <c r="C2" s="7"/>
      <c r="D2" s="7"/>
      <c r="E2" s="7"/>
      <c r="F2" s="7"/>
    </row>
    <row r="3" s="1" customFormat="1" ht="38.1" customHeight="1" spans="1:6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9" t="s">
        <v>7</v>
      </c>
    </row>
    <row r="4" s="2" customFormat="1" ht="15" customHeight="1" spans="1:250">
      <c r="A4" s="13">
        <v>1022005</v>
      </c>
      <c r="B4" s="14">
        <v>52</v>
      </c>
      <c r="C4" s="15">
        <f>B4*0.6</f>
        <v>31.2</v>
      </c>
      <c r="D4" s="16">
        <v>87.4</v>
      </c>
      <c r="E4" s="17">
        <f>D4*0.4</f>
        <v>34.96</v>
      </c>
      <c r="F4" s="18">
        <f>C4+E4</f>
        <v>66.16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</row>
    <row r="5" s="3" customFormat="1" ht="15" customHeight="1" spans="1:250">
      <c r="A5" s="20">
        <v>1022041</v>
      </c>
      <c r="B5" s="21">
        <v>63</v>
      </c>
      <c r="C5" s="22">
        <f>B5*0.6</f>
        <v>37.8</v>
      </c>
      <c r="D5" s="23">
        <v>93</v>
      </c>
      <c r="E5" s="24">
        <f>D5*0.4</f>
        <v>37.2</v>
      </c>
      <c r="F5" s="25">
        <f>C5+E5</f>
        <v>75</v>
      </c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</row>
    <row r="6" s="3" customFormat="1" ht="15" customHeight="1" spans="1:6">
      <c r="A6" s="20">
        <v>1062002</v>
      </c>
      <c r="B6" s="21">
        <v>84.5</v>
      </c>
      <c r="C6" s="22">
        <f>B6*0.6</f>
        <v>50.7</v>
      </c>
      <c r="D6" s="23">
        <v>92.4</v>
      </c>
      <c r="E6" s="24">
        <f>D6*0.4</f>
        <v>36.96</v>
      </c>
      <c r="F6" s="25">
        <f>C6+E6</f>
        <v>87.66</v>
      </c>
    </row>
    <row r="7" s="2" customFormat="1" ht="15" customHeight="1" spans="1:6">
      <c r="A7" s="13">
        <v>1062045</v>
      </c>
      <c r="B7" s="14">
        <v>75.7</v>
      </c>
      <c r="C7" s="15">
        <f>B7*0.6</f>
        <v>45.42</v>
      </c>
      <c r="D7" s="16">
        <v>92.5</v>
      </c>
      <c r="E7" s="17">
        <f>D7*0.4</f>
        <v>37</v>
      </c>
      <c r="F7" s="18">
        <f>C7+E7</f>
        <v>82.42</v>
      </c>
    </row>
    <row r="8" s="3" customFormat="1" ht="15" customHeight="1" spans="1:6">
      <c r="A8" s="20">
        <v>1092024</v>
      </c>
      <c r="B8" s="21">
        <v>92</v>
      </c>
      <c r="C8" s="22">
        <f>B8*0.6</f>
        <v>55.2</v>
      </c>
      <c r="D8" s="23">
        <v>91</v>
      </c>
      <c r="E8" s="24">
        <f>D8*0.4</f>
        <v>36.4</v>
      </c>
      <c r="F8" s="25">
        <f>C8+E8</f>
        <v>91.6</v>
      </c>
    </row>
    <row r="9" s="2" customFormat="1" ht="15" customHeight="1" spans="1:6">
      <c r="A9" s="13">
        <v>1092047</v>
      </c>
      <c r="B9" s="14">
        <v>91</v>
      </c>
      <c r="C9" s="15">
        <f>B9*0.6</f>
        <v>54.6</v>
      </c>
      <c r="D9" s="16">
        <v>92.4</v>
      </c>
      <c r="E9" s="17">
        <f>D9*0.4</f>
        <v>36.96</v>
      </c>
      <c r="F9" s="18">
        <f>C9+E9</f>
        <v>91.56</v>
      </c>
    </row>
    <row r="10" s="3" customFormat="1" ht="15" customHeight="1" spans="1:6">
      <c r="A10" s="20">
        <v>1102021</v>
      </c>
      <c r="B10" s="21">
        <v>82</v>
      </c>
      <c r="C10" s="22">
        <f>B10*0.6</f>
        <v>49.2</v>
      </c>
      <c r="D10" s="23">
        <v>93.8</v>
      </c>
      <c r="E10" s="24">
        <f>D10*0.4</f>
        <v>37.52</v>
      </c>
      <c r="F10" s="25">
        <f>C10+E10</f>
        <v>86.72</v>
      </c>
    </row>
    <row r="11" s="2" customFormat="1" ht="15" customHeight="1" spans="1:6">
      <c r="A11" s="13">
        <v>1101056</v>
      </c>
      <c r="B11" s="14">
        <v>81</v>
      </c>
      <c r="C11" s="15">
        <f>B11*0.6</f>
        <v>48.6</v>
      </c>
      <c r="D11" s="16">
        <v>87</v>
      </c>
      <c r="E11" s="17">
        <f>D11*0.4</f>
        <v>34.8</v>
      </c>
      <c r="F11" s="18">
        <f>C11+E11</f>
        <v>83.4</v>
      </c>
    </row>
    <row r="12" s="3" customFormat="1" ht="15" customHeight="1" spans="1:6">
      <c r="A12" s="20">
        <v>1072068</v>
      </c>
      <c r="B12" s="21">
        <v>82.5</v>
      </c>
      <c r="C12" s="22">
        <f>B12*0.6</f>
        <v>49.5</v>
      </c>
      <c r="D12" s="23">
        <v>90.1</v>
      </c>
      <c r="E12" s="24">
        <f>D12*0.4</f>
        <v>36.04</v>
      </c>
      <c r="F12" s="25">
        <f>C12+E12</f>
        <v>85.54</v>
      </c>
    </row>
    <row r="13" s="3" customFormat="1" ht="15" customHeight="1" spans="1:6">
      <c r="A13" s="27">
        <v>1121052</v>
      </c>
      <c r="B13" s="21">
        <v>67.5</v>
      </c>
      <c r="C13" s="22">
        <f>B13*0.6</f>
        <v>40.5</v>
      </c>
      <c r="D13" s="23">
        <v>84.2</v>
      </c>
      <c r="E13" s="24">
        <f>D13*0.4</f>
        <v>33.68</v>
      </c>
      <c r="F13" s="25">
        <f>C13+E13</f>
        <v>74.18</v>
      </c>
    </row>
    <row r="14" s="2" customFormat="1" ht="15" customHeight="1" spans="1:6">
      <c r="A14" s="13">
        <v>1151030</v>
      </c>
      <c r="B14" s="14">
        <v>44.7</v>
      </c>
      <c r="C14" s="15">
        <f>B14*0.6</f>
        <v>26.82</v>
      </c>
      <c r="D14" s="16">
        <v>85.54</v>
      </c>
      <c r="E14" s="17">
        <f>D14*0.4</f>
        <v>34.216</v>
      </c>
      <c r="F14" s="18">
        <f>C14+E14</f>
        <v>61.036</v>
      </c>
    </row>
    <row r="15" s="3" customFormat="1" ht="15" customHeight="1" spans="1:6">
      <c r="A15" s="20">
        <v>1151004</v>
      </c>
      <c r="B15" s="21">
        <v>48.5</v>
      </c>
      <c r="C15" s="22">
        <f>B15*0.6</f>
        <v>29.1</v>
      </c>
      <c r="D15" s="23">
        <v>92.96</v>
      </c>
      <c r="E15" s="24">
        <f>D15*0.4</f>
        <v>37.184</v>
      </c>
      <c r="F15" s="25">
        <f>C15+E15</f>
        <v>66.284</v>
      </c>
    </row>
    <row r="16" s="2" customFormat="1" ht="15" customHeight="1" spans="1:6">
      <c r="A16" s="28">
        <v>2012001</v>
      </c>
      <c r="B16" s="29">
        <v>72</v>
      </c>
      <c r="C16" s="15">
        <f t="shared" ref="C16:C21" si="0">B16*0.6</f>
        <v>43.2</v>
      </c>
      <c r="D16" s="30">
        <v>91.4</v>
      </c>
      <c r="E16" s="17">
        <f>D16*0.4</f>
        <v>36.56</v>
      </c>
      <c r="F16" s="18">
        <f>C16+E16</f>
        <v>79.76</v>
      </c>
    </row>
    <row r="17" s="3" customFormat="1" ht="15" customHeight="1" spans="1:6">
      <c r="A17" s="31">
        <v>2012022</v>
      </c>
      <c r="B17" s="32">
        <v>72.5</v>
      </c>
      <c r="C17" s="22">
        <f t="shared" si="0"/>
        <v>43.5</v>
      </c>
      <c r="D17" s="33">
        <v>93.4</v>
      </c>
      <c r="E17" s="24">
        <f>D17*0.4</f>
        <v>37.36</v>
      </c>
      <c r="F17" s="25">
        <f>C17+E17</f>
        <v>80.86</v>
      </c>
    </row>
    <row r="18" s="2" customFormat="1" ht="15" customHeight="1" spans="1:6">
      <c r="A18" s="28">
        <v>2012025</v>
      </c>
      <c r="B18" s="29">
        <v>72.5</v>
      </c>
      <c r="C18" s="15">
        <f t="shared" si="0"/>
        <v>43.5</v>
      </c>
      <c r="D18" s="30">
        <v>92.8</v>
      </c>
      <c r="E18" s="17">
        <f>D18*0.4</f>
        <v>37.12</v>
      </c>
      <c r="F18" s="18">
        <f>C18+E18</f>
        <v>80.62</v>
      </c>
    </row>
    <row r="19" s="3" customFormat="1" ht="15" customHeight="1" spans="1:6">
      <c r="A19" s="31">
        <v>2012028</v>
      </c>
      <c r="B19" s="32">
        <v>73</v>
      </c>
      <c r="C19" s="22">
        <f t="shared" si="0"/>
        <v>43.8</v>
      </c>
      <c r="D19" s="33">
        <v>92.7</v>
      </c>
      <c r="E19" s="24">
        <f>D19*0.4</f>
        <v>37.08</v>
      </c>
      <c r="F19" s="25">
        <f>C19+E19</f>
        <v>80.88</v>
      </c>
    </row>
    <row r="20" s="2" customFormat="1" ht="15" customHeight="1" spans="1:6">
      <c r="A20" s="28">
        <v>2011001</v>
      </c>
      <c r="B20" s="29">
        <v>61</v>
      </c>
      <c r="C20" s="15">
        <f t="shared" si="0"/>
        <v>36.6</v>
      </c>
      <c r="D20" s="30">
        <v>89.2</v>
      </c>
      <c r="E20" s="17">
        <f>D20*0.4</f>
        <v>35.68</v>
      </c>
      <c r="F20" s="18">
        <f>C20+E20</f>
        <v>72.28</v>
      </c>
    </row>
    <row r="21" s="3" customFormat="1" ht="15" customHeight="1" spans="1:6">
      <c r="A21" s="31">
        <v>2011002</v>
      </c>
      <c r="B21" s="32">
        <v>69</v>
      </c>
      <c r="C21" s="22">
        <f t="shared" si="0"/>
        <v>41.4</v>
      </c>
      <c r="D21" s="33">
        <v>84.7</v>
      </c>
      <c r="E21" s="24">
        <f>D21*0.4</f>
        <v>33.88</v>
      </c>
      <c r="F21" s="25">
        <f>C21+E21</f>
        <v>75.28</v>
      </c>
    </row>
    <row r="22" s="2" customFormat="1" ht="15" customHeight="1" spans="1:6">
      <c r="A22" s="13">
        <v>2022001</v>
      </c>
      <c r="B22" s="14">
        <v>34</v>
      </c>
      <c r="C22" s="15">
        <f t="shared" ref="C22:C29" si="1">B22*0.6</f>
        <v>20.4</v>
      </c>
      <c r="D22" s="16">
        <v>90.8</v>
      </c>
      <c r="E22" s="17">
        <f>D22*0.4</f>
        <v>36.32</v>
      </c>
      <c r="F22" s="18">
        <f>C22+E22</f>
        <v>56.72</v>
      </c>
    </row>
    <row r="23" s="3" customFormat="1" ht="15" customHeight="1" spans="1:6">
      <c r="A23" s="20">
        <v>2022002</v>
      </c>
      <c r="B23" s="21">
        <v>42</v>
      </c>
      <c r="C23" s="22">
        <f t="shared" si="1"/>
        <v>25.2</v>
      </c>
      <c r="D23" s="23">
        <v>93.2</v>
      </c>
      <c r="E23" s="24">
        <f>D23*0.4</f>
        <v>37.28</v>
      </c>
      <c r="F23" s="25">
        <f>C23+E23</f>
        <v>62.48</v>
      </c>
    </row>
    <row r="24" s="2" customFormat="1" ht="15" customHeight="1" spans="1:6">
      <c r="A24" s="13">
        <v>2022006</v>
      </c>
      <c r="B24" s="14">
        <v>42</v>
      </c>
      <c r="C24" s="15">
        <f t="shared" si="1"/>
        <v>25.2</v>
      </c>
      <c r="D24" s="16">
        <v>91.8</v>
      </c>
      <c r="E24" s="17">
        <f>D24*0.4</f>
        <v>36.72</v>
      </c>
      <c r="F24" s="18">
        <f>C24+E24</f>
        <v>61.92</v>
      </c>
    </row>
    <row r="25" s="3" customFormat="1" ht="15" customHeight="1" spans="1:6">
      <c r="A25" s="20">
        <v>2022008</v>
      </c>
      <c r="B25" s="21">
        <v>53</v>
      </c>
      <c r="C25" s="22">
        <f t="shared" si="1"/>
        <v>31.8</v>
      </c>
      <c r="D25" s="23">
        <v>91.8</v>
      </c>
      <c r="E25" s="24">
        <f>D25*0.4</f>
        <v>36.72</v>
      </c>
      <c r="F25" s="25">
        <f>C25+E25</f>
        <v>68.52</v>
      </c>
    </row>
    <row r="26" s="3" customFormat="1" ht="15" customHeight="1" spans="1:6">
      <c r="A26" s="20">
        <v>2021001</v>
      </c>
      <c r="B26" s="21">
        <v>40</v>
      </c>
      <c r="C26" s="22">
        <f t="shared" si="1"/>
        <v>24</v>
      </c>
      <c r="D26" s="23">
        <v>92.2</v>
      </c>
      <c r="E26" s="24">
        <f>D26*0.4</f>
        <v>36.88</v>
      </c>
      <c r="F26" s="25">
        <f>C26+E26</f>
        <v>60.88</v>
      </c>
    </row>
    <row r="27" s="2" customFormat="1" ht="15" customHeight="1" spans="1:6">
      <c r="A27" s="13">
        <v>2021002</v>
      </c>
      <c r="B27" s="14">
        <v>32</v>
      </c>
      <c r="C27" s="15">
        <f t="shared" si="1"/>
        <v>19.2</v>
      </c>
      <c r="D27" s="16">
        <v>90.6</v>
      </c>
      <c r="E27" s="17">
        <f>D27*0.4</f>
        <v>36.24</v>
      </c>
      <c r="F27" s="18">
        <f>C27+E27</f>
        <v>55.44</v>
      </c>
    </row>
    <row r="28" s="2" customFormat="1" ht="15" customHeight="1" spans="1:6">
      <c r="A28" s="13">
        <v>2021003</v>
      </c>
      <c r="B28" s="14">
        <v>37</v>
      </c>
      <c r="C28" s="15">
        <f t="shared" si="1"/>
        <v>22.2</v>
      </c>
      <c r="D28" s="16">
        <v>86.2</v>
      </c>
      <c r="E28" s="17">
        <f>D28*0.4</f>
        <v>34.48</v>
      </c>
      <c r="F28" s="18">
        <f>C28+E28</f>
        <v>56.68</v>
      </c>
    </row>
    <row r="29" s="3" customFormat="1" ht="15" customHeight="1" spans="1:6">
      <c r="A29" s="20">
        <v>2021006</v>
      </c>
      <c r="B29" s="21">
        <v>42</v>
      </c>
      <c r="C29" s="22">
        <f t="shared" si="1"/>
        <v>25.2</v>
      </c>
      <c r="D29" s="23">
        <v>93.2</v>
      </c>
      <c r="E29" s="24">
        <f>D29*0.4</f>
        <v>37.28</v>
      </c>
      <c r="F29" s="25">
        <f>C29+E29</f>
        <v>62.48</v>
      </c>
    </row>
    <row r="30" s="2" customFormat="1" ht="15" customHeight="1" spans="1:6">
      <c r="A30" s="13">
        <v>2032037</v>
      </c>
      <c r="B30" s="14">
        <v>85</v>
      </c>
      <c r="C30" s="15">
        <f t="shared" ref="C30:C36" si="2">B30*0.6</f>
        <v>51</v>
      </c>
      <c r="D30" s="16">
        <v>91.6</v>
      </c>
      <c r="E30" s="17">
        <f>D30*0.4</f>
        <v>36.64</v>
      </c>
      <c r="F30" s="18">
        <f>C30+E30</f>
        <v>87.64</v>
      </c>
    </row>
    <row r="31" s="2" customFormat="1" ht="15" customHeight="1" spans="1:6">
      <c r="A31" s="13">
        <v>2032046</v>
      </c>
      <c r="B31" s="14">
        <v>86</v>
      </c>
      <c r="C31" s="15">
        <f t="shared" si="2"/>
        <v>51.6</v>
      </c>
      <c r="D31" s="16">
        <v>89.4</v>
      </c>
      <c r="E31" s="17">
        <f>D31*0.4</f>
        <v>35.76</v>
      </c>
      <c r="F31" s="18">
        <f>C31+E31</f>
        <v>87.36</v>
      </c>
    </row>
    <row r="32" s="3" customFormat="1" ht="15" customHeight="1" spans="1:6">
      <c r="A32" s="20">
        <v>2032074</v>
      </c>
      <c r="B32" s="21">
        <v>89</v>
      </c>
      <c r="C32" s="22">
        <f t="shared" si="2"/>
        <v>53.4</v>
      </c>
      <c r="D32" s="23">
        <v>93.2</v>
      </c>
      <c r="E32" s="24">
        <f>D32*0.4</f>
        <v>37.28</v>
      </c>
      <c r="F32" s="25">
        <f>C32+E32</f>
        <v>90.68</v>
      </c>
    </row>
    <row r="33" s="2" customFormat="1" ht="15" customHeight="1" spans="1:6">
      <c r="A33" s="13">
        <v>2032078</v>
      </c>
      <c r="B33" s="14">
        <v>85</v>
      </c>
      <c r="C33" s="15">
        <f t="shared" si="2"/>
        <v>51</v>
      </c>
      <c r="D33" s="16">
        <v>88.6</v>
      </c>
      <c r="E33" s="17">
        <f>D33*0.4</f>
        <v>35.44</v>
      </c>
      <c r="F33" s="18">
        <f>C33+E33</f>
        <v>86.44</v>
      </c>
    </row>
    <row r="34" s="3" customFormat="1" ht="15" customHeight="1" spans="1:6">
      <c r="A34" s="20">
        <v>2032081</v>
      </c>
      <c r="B34" s="21">
        <v>90</v>
      </c>
      <c r="C34" s="22">
        <f t="shared" si="2"/>
        <v>54</v>
      </c>
      <c r="D34" s="23">
        <v>92</v>
      </c>
      <c r="E34" s="24">
        <f>D34*0.4</f>
        <v>36.8</v>
      </c>
      <c r="F34" s="25">
        <f>C34+E34</f>
        <v>90.8</v>
      </c>
    </row>
    <row r="35" s="3" customFormat="1" ht="15" customHeight="1" spans="1:6">
      <c r="A35" s="20">
        <v>2032083</v>
      </c>
      <c r="B35" s="21">
        <v>88</v>
      </c>
      <c r="C35" s="22">
        <f t="shared" si="2"/>
        <v>52.8</v>
      </c>
      <c r="D35" s="23">
        <v>90.6</v>
      </c>
      <c r="E35" s="24">
        <f>D35*0.4</f>
        <v>36.24</v>
      </c>
      <c r="F35" s="25">
        <f>C35+E35</f>
        <v>89.04</v>
      </c>
    </row>
    <row r="36" s="3" customFormat="1" ht="15" customHeight="1" spans="1:6">
      <c r="A36" s="20">
        <v>2031001</v>
      </c>
      <c r="B36" s="21">
        <v>57</v>
      </c>
      <c r="C36" s="22">
        <f t="shared" si="2"/>
        <v>34.2</v>
      </c>
      <c r="D36" s="23">
        <v>86.6</v>
      </c>
      <c r="E36" s="24">
        <f>D36*0.4</f>
        <v>34.64</v>
      </c>
      <c r="F36" s="25">
        <f>C36+E36</f>
        <v>68.84</v>
      </c>
    </row>
    <row r="37" s="3" customFormat="1" ht="15" customHeight="1" spans="1:6">
      <c r="A37" s="20">
        <v>2102003</v>
      </c>
      <c r="B37" s="21">
        <v>77</v>
      </c>
      <c r="C37" s="22">
        <f>B37*0.6</f>
        <v>46.2</v>
      </c>
      <c r="D37" s="23">
        <v>91.8</v>
      </c>
      <c r="E37" s="24">
        <f>D37*0.4</f>
        <v>36.72</v>
      </c>
      <c r="F37" s="25">
        <f>C37+E37</f>
        <v>82.92</v>
      </c>
    </row>
    <row r="38" s="2" customFormat="1" ht="15" customHeight="1" spans="1:6">
      <c r="A38" s="13">
        <v>2102004</v>
      </c>
      <c r="B38" s="14">
        <v>73.5</v>
      </c>
      <c r="C38" s="15">
        <f>B38*0.6</f>
        <v>44.1</v>
      </c>
      <c r="D38" s="16">
        <v>89.4</v>
      </c>
      <c r="E38" s="17">
        <f>D38*0.4</f>
        <v>35.76</v>
      </c>
      <c r="F38" s="18">
        <f>C38+E38</f>
        <v>79.86</v>
      </c>
    </row>
    <row r="39" s="3" customFormat="1" ht="15" customHeight="1" spans="1:6">
      <c r="A39" s="20">
        <v>2082003</v>
      </c>
      <c r="B39" s="21">
        <v>72</v>
      </c>
      <c r="C39" s="22">
        <f t="shared" ref="C39:C44" si="3">B39*0.6</f>
        <v>43.2</v>
      </c>
      <c r="D39" s="23">
        <v>91.7</v>
      </c>
      <c r="E39" s="24">
        <f>D39*0.4</f>
        <v>36.68</v>
      </c>
      <c r="F39" s="25">
        <f>C39+E39</f>
        <v>79.88</v>
      </c>
    </row>
    <row r="40" s="2" customFormat="1" ht="15" customHeight="1" spans="1:6">
      <c r="A40" s="13">
        <v>2082009</v>
      </c>
      <c r="B40" s="14">
        <v>68</v>
      </c>
      <c r="C40" s="15">
        <f t="shared" si="3"/>
        <v>40.8</v>
      </c>
      <c r="D40" s="16">
        <v>92.8</v>
      </c>
      <c r="E40" s="17">
        <f>D40*0.4</f>
        <v>37.12</v>
      </c>
      <c r="F40" s="18">
        <f>C40+E40</f>
        <v>77.92</v>
      </c>
    </row>
    <row r="41" s="3" customFormat="1" ht="15" customHeight="1" spans="1:6">
      <c r="A41" s="20">
        <v>2082016</v>
      </c>
      <c r="B41" s="21">
        <v>71</v>
      </c>
      <c r="C41" s="22">
        <f t="shared" si="3"/>
        <v>42.6</v>
      </c>
      <c r="D41" s="23">
        <v>89.2</v>
      </c>
      <c r="E41" s="24">
        <f>D41*0.4</f>
        <v>35.68</v>
      </c>
      <c r="F41" s="25">
        <f>C41+E41</f>
        <v>78.28</v>
      </c>
    </row>
    <row r="42" s="2" customFormat="1" ht="15" customHeight="1" spans="1:6">
      <c r="A42" s="13">
        <v>2082017</v>
      </c>
      <c r="B42" s="14">
        <v>67</v>
      </c>
      <c r="C42" s="15">
        <f t="shared" si="3"/>
        <v>40.2</v>
      </c>
      <c r="D42" s="16">
        <v>84.2</v>
      </c>
      <c r="E42" s="17">
        <f>D42*0.4</f>
        <v>33.68</v>
      </c>
      <c r="F42" s="18">
        <f>C42+E42</f>
        <v>73.88</v>
      </c>
    </row>
    <row r="43" s="3" customFormat="1" ht="15" customHeight="1" spans="1:6">
      <c r="A43" s="20">
        <v>2081001</v>
      </c>
      <c r="B43" s="21">
        <v>65</v>
      </c>
      <c r="C43" s="22">
        <f t="shared" si="3"/>
        <v>39</v>
      </c>
      <c r="D43" s="23">
        <v>86.8</v>
      </c>
      <c r="E43" s="24">
        <f>D43*0.4</f>
        <v>34.72</v>
      </c>
      <c r="F43" s="25">
        <f>C43+E43</f>
        <v>73.72</v>
      </c>
    </row>
    <row r="44" s="2" customFormat="1" ht="15" customHeight="1" spans="1:6">
      <c r="A44" s="13">
        <v>2081002</v>
      </c>
      <c r="B44" s="14">
        <v>54</v>
      </c>
      <c r="C44" s="15">
        <f t="shared" si="3"/>
        <v>32.4</v>
      </c>
      <c r="D44" s="16">
        <v>82.9</v>
      </c>
      <c r="E44" s="17">
        <f>D44*0.4</f>
        <v>33.16</v>
      </c>
      <c r="F44" s="18">
        <f>C44+E44</f>
        <v>65.56</v>
      </c>
    </row>
    <row r="45" s="2" customFormat="1" ht="15" customHeight="1" spans="1:6">
      <c r="A45" s="13">
        <v>2112003</v>
      </c>
      <c r="B45" s="14">
        <v>74</v>
      </c>
      <c r="C45" s="15">
        <f t="shared" ref="C45:C48" si="4">B45*0.6</f>
        <v>44.4</v>
      </c>
      <c r="D45" s="16">
        <v>91.2</v>
      </c>
      <c r="E45" s="17">
        <f>D45*0.4</f>
        <v>36.48</v>
      </c>
      <c r="F45" s="18">
        <f>C45+E45</f>
        <v>80.88</v>
      </c>
    </row>
    <row r="46" s="2" customFormat="1" ht="15" customHeight="1" spans="1:6">
      <c r="A46" s="13">
        <v>2112005</v>
      </c>
      <c r="B46" s="14">
        <v>72</v>
      </c>
      <c r="C46" s="15">
        <f t="shared" si="4"/>
        <v>43.2</v>
      </c>
      <c r="D46" s="16">
        <v>90.2</v>
      </c>
      <c r="E46" s="17">
        <f>D46*0.4</f>
        <v>36.08</v>
      </c>
      <c r="F46" s="18">
        <f>C46+E46</f>
        <v>79.28</v>
      </c>
    </row>
    <row r="47" s="3" customFormat="1" ht="15" customHeight="1" spans="1:6">
      <c r="A47" s="20">
        <v>2112008</v>
      </c>
      <c r="B47" s="21">
        <v>75</v>
      </c>
      <c r="C47" s="22">
        <f t="shared" si="4"/>
        <v>45</v>
      </c>
      <c r="D47" s="23">
        <v>94.2</v>
      </c>
      <c r="E47" s="24">
        <f>D47*0.4</f>
        <v>37.68</v>
      </c>
      <c r="F47" s="25">
        <f>C47+E47</f>
        <v>82.68</v>
      </c>
    </row>
    <row r="48" s="3" customFormat="1" ht="15" customHeight="1" spans="1:6">
      <c r="A48" s="20">
        <v>2112009</v>
      </c>
      <c r="B48" s="21">
        <v>78</v>
      </c>
      <c r="C48" s="22">
        <f t="shared" si="4"/>
        <v>46.8</v>
      </c>
      <c r="D48" s="23">
        <v>87.8</v>
      </c>
      <c r="E48" s="24">
        <f>D48*0.4</f>
        <v>35.12</v>
      </c>
      <c r="F48" s="25">
        <f>C48+E48</f>
        <v>81.92</v>
      </c>
    </row>
    <row r="49" s="2" customFormat="1" ht="15" customHeight="1" spans="1:6">
      <c r="A49" s="13">
        <v>2092001</v>
      </c>
      <c r="B49" s="14">
        <v>70</v>
      </c>
      <c r="C49" s="15">
        <f t="shared" ref="C49:C52" si="5">B49*0.6</f>
        <v>42</v>
      </c>
      <c r="D49" s="16">
        <v>87</v>
      </c>
      <c r="E49" s="17">
        <f>D49*0.4</f>
        <v>34.8</v>
      </c>
      <c r="F49" s="18">
        <f>C49+E49</f>
        <v>76.8</v>
      </c>
    </row>
    <row r="50" s="3" customFormat="1" ht="15" customHeight="1" spans="1:6">
      <c r="A50" s="20">
        <v>2092005</v>
      </c>
      <c r="B50" s="21">
        <v>92</v>
      </c>
      <c r="C50" s="22">
        <f t="shared" si="5"/>
        <v>55.2</v>
      </c>
      <c r="D50" s="23">
        <v>88</v>
      </c>
      <c r="E50" s="24">
        <f>D50*0.4</f>
        <v>35.2</v>
      </c>
      <c r="F50" s="25">
        <f>C50+E50</f>
        <v>90.4</v>
      </c>
    </row>
    <row r="51" s="3" customFormat="1" ht="15" customHeight="1" spans="1:6">
      <c r="A51" s="20">
        <v>2091001</v>
      </c>
      <c r="B51" s="21">
        <v>75</v>
      </c>
      <c r="C51" s="22">
        <f t="shared" si="5"/>
        <v>45</v>
      </c>
      <c r="D51" s="23">
        <v>88.1</v>
      </c>
      <c r="E51" s="24">
        <f>D51*0.4</f>
        <v>35.24</v>
      </c>
      <c r="F51" s="25">
        <f>C51+E51</f>
        <v>80.24</v>
      </c>
    </row>
    <row r="52" s="2" customFormat="1" ht="15" customHeight="1" spans="1:6">
      <c r="A52" s="13">
        <v>2091002</v>
      </c>
      <c r="B52" s="14">
        <v>35</v>
      </c>
      <c r="C52" s="15">
        <f t="shared" si="5"/>
        <v>21</v>
      </c>
      <c r="D52" s="16">
        <v>81.4</v>
      </c>
      <c r="E52" s="17">
        <f>D52*0.4</f>
        <v>32.56</v>
      </c>
      <c r="F52" s="18">
        <f>C52+E52</f>
        <v>53.56</v>
      </c>
    </row>
    <row r="53" s="2" customFormat="1" ht="15" customHeight="1" spans="1:6">
      <c r="A53" s="13">
        <v>2122001</v>
      </c>
      <c r="B53" s="14">
        <v>70</v>
      </c>
      <c r="C53" s="15">
        <f>B53*0.6</f>
        <v>42</v>
      </c>
      <c r="D53" s="16">
        <v>91</v>
      </c>
      <c r="E53" s="17">
        <f>D53*0.4</f>
        <v>36.4</v>
      </c>
      <c r="F53" s="18">
        <f>C53+E53</f>
        <v>78.4</v>
      </c>
    </row>
    <row r="54" s="3" customFormat="1" ht="15" customHeight="1" spans="1:6">
      <c r="A54" s="20">
        <v>2122002</v>
      </c>
      <c r="B54" s="21">
        <v>77.5</v>
      </c>
      <c r="C54" s="22">
        <f>B54*0.6</f>
        <v>46.5</v>
      </c>
      <c r="D54" s="23">
        <v>91.5</v>
      </c>
      <c r="E54" s="24">
        <f>D54*0.4</f>
        <v>36.6</v>
      </c>
      <c r="F54" s="25">
        <f>C54+E54</f>
        <v>83.1</v>
      </c>
    </row>
    <row r="55" s="2" customFormat="1" ht="15" customHeight="1" spans="1:6">
      <c r="A55" s="13">
        <v>2052003</v>
      </c>
      <c r="B55" s="14">
        <v>50.5</v>
      </c>
      <c r="C55" s="15">
        <f>B55*0.6</f>
        <v>30.3</v>
      </c>
      <c r="D55" s="16">
        <v>91.5</v>
      </c>
      <c r="E55" s="17">
        <f>D55*0.4</f>
        <v>36.6</v>
      </c>
      <c r="F55" s="18">
        <f>C55+E55</f>
        <v>66.9</v>
      </c>
    </row>
    <row r="56" s="2" customFormat="1" ht="15" customHeight="1" spans="1:6">
      <c r="A56" s="13">
        <v>2052006</v>
      </c>
      <c r="B56" s="14">
        <v>50</v>
      </c>
      <c r="C56" s="15">
        <f>B56*0.6</f>
        <v>30</v>
      </c>
      <c r="D56" s="16">
        <v>87.4</v>
      </c>
      <c r="E56" s="17">
        <f>D56*0.4</f>
        <v>34.96</v>
      </c>
      <c r="F56" s="18">
        <f>C56+E56</f>
        <v>64.96</v>
      </c>
    </row>
    <row r="57" s="3" customFormat="1" ht="15" customHeight="1" spans="1:6">
      <c r="A57" s="20">
        <v>2052007</v>
      </c>
      <c r="B57" s="21">
        <v>55.5</v>
      </c>
      <c r="C57" s="22">
        <f>B57*0.6</f>
        <v>33.3</v>
      </c>
      <c r="D57" s="23">
        <v>91.9</v>
      </c>
      <c r="E57" s="24">
        <f>D57*0.4</f>
        <v>36.76</v>
      </c>
      <c r="F57" s="25">
        <f>C57+E57</f>
        <v>70.06</v>
      </c>
    </row>
    <row r="58" s="3" customFormat="1" ht="15" customHeight="1" spans="1:6">
      <c r="A58" s="20">
        <v>2052018</v>
      </c>
      <c r="B58" s="21">
        <v>58</v>
      </c>
      <c r="C58" s="22">
        <f>B58*0.6</f>
        <v>34.8</v>
      </c>
      <c r="D58" s="23">
        <v>86.9</v>
      </c>
      <c r="E58" s="24">
        <f>D58*0.4</f>
        <v>34.76</v>
      </c>
      <c r="F58" s="25">
        <f>C58+E58</f>
        <v>69.56</v>
      </c>
    </row>
    <row r="59" s="3" customFormat="1" ht="15" customHeight="1" spans="1:6">
      <c r="A59" s="20">
        <v>2051003</v>
      </c>
      <c r="B59" s="21">
        <v>65</v>
      </c>
      <c r="C59" s="22">
        <f>B59*0.6</f>
        <v>39</v>
      </c>
      <c r="D59" s="23">
        <v>90.8</v>
      </c>
      <c r="E59" s="24">
        <f>D59*0.4</f>
        <v>36.32</v>
      </c>
      <c r="F59" s="25">
        <f>C59+E59</f>
        <v>75.32</v>
      </c>
    </row>
    <row r="60" s="2" customFormat="1" ht="15" customHeight="1" spans="1:6">
      <c r="A60" s="13">
        <v>2051026</v>
      </c>
      <c r="B60" s="14">
        <v>49</v>
      </c>
      <c r="C60" s="15">
        <f>B60*0.6</f>
        <v>29.4</v>
      </c>
      <c r="D60" s="16">
        <v>85.8</v>
      </c>
      <c r="E60" s="17">
        <f>D60*0.4</f>
        <v>34.32</v>
      </c>
      <c r="F60" s="18">
        <f>C60+E60</f>
        <v>63.72</v>
      </c>
    </row>
    <row r="61" s="3" customFormat="1" ht="15" customHeight="1" spans="1:6">
      <c r="A61" s="20">
        <v>2051027</v>
      </c>
      <c r="B61" s="21">
        <v>51.6</v>
      </c>
      <c r="C61" s="22">
        <f>B61*0.6</f>
        <v>30.96</v>
      </c>
      <c r="D61" s="23">
        <v>86.5</v>
      </c>
      <c r="E61" s="24">
        <f>D61*0.4</f>
        <v>34.6</v>
      </c>
      <c r="F61" s="25">
        <f>C61+E61</f>
        <v>65.56</v>
      </c>
    </row>
    <row r="62" s="3" customFormat="1" ht="15" customHeight="1" spans="1:6">
      <c r="A62" s="20">
        <v>2042009</v>
      </c>
      <c r="B62" s="21">
        <v>84</v>
      </c>
      <c r="C62" s="22">
        <f>B62*0.6</f>
        <v>50.4</v>
      </c>
      <c r="D62" s="23">
        <v>88.6</v>
      </c>
      <c r="E62" s="24">
        <f>D62*0.4</f>
        <v>35.44</v>
      </c>
      <c r="F62" s="25">
        <f>C62+E62</f>
        <v>85.84</v>
      </c>
    </row>
    <row r="63" s="3" customFormat="1" ht="15" customHeight="1" spans="1:6">
      <c r="A63" s="20">
        <v>2042011</v>
      </c>
      <c r="B63" s="21">
        <v>87</v>
      </c>
      <c r="C63" s="22">
        <f t="shared" ref="C63:C68" si="6">B63*0.6</f>
        <v>52.2</v>
      </c>
      <c r="D63" s="23">
        <v>90.6</v>
      </c>
      <c r="E63" s="24">
        <f>D63*0.4</f>
        <v>36.24</v>
      </c>
      <c r="F63" s="25">
        <f>C63+E63</f>
        <v>88.44</v>
      </c>
    </row>
    <row r="64" s="2" customFormat="1" ht="15" customHeight="1" spans="1:6">
      <c r="A64" s="13">
        <v>2042023</v>
      </c>
      <c r="B64" s="14">
        <v>80</v>
      </c>
      <c r="C64" s="15">
        <f t="shared" si="6"/>
        <v>48</v>
      </c>
      <c r="D64" s="16">
        <v>83.6</v>
      </c>
      <c r="E64" s="17">
        <f>D64*0.4</f>
        <v>33.44</v>
      </c>
      <c r="F64" s="18">
        <f>C64+E64</f>
        <v>81.44</v>
      </c>
    </row>
    <row r="65" s="3" customFormat="1" ht="15" customHeight="1" spans="1:6">
      <c r="A65" s="20">
        <v>2041001</v>
      </c>
      <c r="B65" s="21">
        <v>68</v>
      </c>
      <c r="C65" s="22">
        <f t="shared" si="6"/>
        <v>40.8</v>
      </c>
      <c r="D65" s="23">
        <v>89</v>
      </c>
      <c r="E65" s="24">
        <f>D65*0.4</f>
        <v>35.6</v>
      </c>
      <c r="F65" s="25">
        <f>C65+E65</f>
        <v>76.4</v>
      </c>
    </row>
    <row r="66" s="2" customFormat="1" ht="15" customHeight="1" spans="1:6">
      <c r="A66" s="13">
        <v>2041003</v>
      </c>
      <c r="B66" s="14">
        <v>54</v>
      </c>
      <c r="C66" s="15">
        <f t="shared" si="6"/>
        <v>32.4</v>
      </c>
      <c r="D66" s="16">
        <v>83.4</v>
      </c>
      <c r="E66" s="17">
        <f>D66*0.4</f>
        <v>33.36</v>
      </c>
      <c r="F66" s="18">
        <f>C66+E66</f>
        <v>65.76</v>
      </c>
    </row>
    <row r="67" s="2" customFormat="1" ht="15" customHeight="1" spans="1:6">
      <c r="A67" s="13">
        <v>2041004</v>
      </c>
      <c r="B67" s="14">
        <v>56</v>
      </c>
      <c r="C67" s="15">
        <f t="shared" si="6"/>
        <v>33.6</v>
      </c>
      <c r="D67" s="16">
        <v>89.6</v>
      </c>
      <c r="E67" s="17">
        <f>D67*0.4</f>
        <v>35.84</v>
      </c>
      <c r="F67" s="18">
        <f>C67+E67</f>
        <v>69.44</v>
      </c>
    </row>
    <row r="68" s="3" customFormat="1" ht="15" customHeight="1" spans="1:6">
      <c r="A68" s="20">
        <v>2041005</v>
      </c>
      <c r="B68" s="21">
        <v>58</v>
      </c>
      <c r="C68" s="22">
        <f t="shared" si="6"/>
        <v>34.8</v>
      </c>
      <c r="D68" s="23">
        <v>90.8</v>
      </c>
      <c r="E68" s="24">
        <f>D68*0.4</f>
        <v>36.32</v>
      </c>
      <c r="F68" s="25">
        <f>C68+E68</f>
        <v>71.12</v>
      </c>
    </row>
    <row r="69" s="2" customFormat="1" ht="15" customHeight="1" spans="1:6">
      <c r="A69" s="13">
        <v>2062006</v>
      </c>
      <c r="B69" s="14">
        <v>72.3</v>
      </c>
      <c r="C69" s="15">
        <f>B69*0.6</f>
        <v>43.38</v>
      </c>
      <c r="D69" s="16">
        <v>93.9</v>
      </c>
      <c r="E69" s="17">
        <f>D69*0.4</f>
        <v>37.56</v>
      </c>
      <c r="F69" s="18">
        <f>C69+E69</f>
        <v>80.94</v>
      </c>
    </row>
    <row r="70" s="3" customFormat="1" ht="15" customHeight="1" spans="1:6">
      <c r="A70" s="20">
        <v>2062019</v>
      </c>
      <c r="B70" s="21">
        <v>87.5</v>
      </c>
      <c r="C70" s="22">
        <f>B70*0.6</f>
        <v>52.5</v>
      </c>
      <c r="D70" s="23">
        <v>89.5</v>
      </c>
      <c r="E70" s="24">
        <f>D70*0.4</f>
        <v>35.8</v>
      </c>
      <c r="F70" s="25">
        <f>C70+E70</f>
        <v>88.3</v>
      </c>
    </row>
    <row r="71" s="3" customFormat="1" ht="15" customHeight="1" spans="1:6">
      <c r="A71" s="20">
        <v>2062025</v>
      </c>
      <c r="B71" s="21">
        <v>74</v>
      </c>
      <c r="C71" s="22">
        <f>B71*0.6</f>
        <v>44.4</v>
      </c>
      <c r="D71" s="23">
        <v>93.6</v>
      </c>
      <c r="E71" s="24">
        <f>D71*0.4</f>
        <v>37.44</v>
      </c>
      <c r="F71" s="25">
        <f>C71+E71</f>
        <v>81.84</v>
      </c>
    </row>
    <row r="72" s="2" customFormat="1" ht="15" customHeight="1" spans="1:6">
      <c r="A72" s="13">
        <v>2061002</v>
      </c>
      <c r="B72" s="14">
        <v>63.5</v>
      </c>
      <c r="C72" s="15">
        <f>B72*0.6</f>
        <v>38.1</v>
      </c>
      <c r="D72" s="16">
        <v>90.2</v>
      </c>
      <c r="E72" s="17">
        <f>D72*0.4</f>
        <v>36.08</v>
      </c>
      <c r="F72" s="18">
        <f>C72+E72</f>
        <v>74.18</v>
      </c>
    </row>
    <row r="73" s="3" customFormat="1" ht="15" customHeight="1" spans="1:6">
      <c r="A73" s="20">
        <v>2061007</v>
      </c>
      <c r="B73" s="21">
        <v>64.8</v>
      </c>
      <c r="C73" s="22">
        <f>B73*0.6</f>
        <v>38.88</v>
      </c>
      <c r="D73" s="23">
        <v>91.2</v>
      </c>
      <c r="E73" s="24">
        <f>D73*0.4</f>
        <v>36.48</v>
      </c>
      <c r="F73" s="25">
        <f>C73+E73</f>
        <v>75.36</v>
      </c>
    </row>
    <row r="74" s="2" customFormat="1" ht="15" customHeight="1" spans="1:6">
      <c r="A74" s="34">
        <v>2141002</v>
      </c>
      <c r="B74" s="35">
        <v>43</v>
      </c>
      <c r="C74" s="15">
        <f>B74*0.6</f>
        <v>25.8</v>
      </c>
      <c r="D74" s="36">
        <v>85.36</v>
      </c>
      <c r="E74" s="17">
        <f>D74*0.4</f>
        <v>34.144</v>
      </c>
      <c r="F74" s="18">
        <f>C74+E74</f>
        <v>59.944</v>
      </c>
    </row>
    <row r="75" s="3" customFormat="1" ht="15" customHeight="1" spans="1:6">
      <c r="A75" s="37">
        <v>2141003</v>
      </c>
      <c r="B75" s="38">
        <v>47.5</v>
      </c>
      <c r="C75" s="22">
        <f>B75*0.6</f>
        <v>28.5</v>
      </c>
      <c r="D75" s="39">
        <v>88.54</v>
      </c>
      <c r="E75" s="24">
        <f>D75*0.4</f>
        <v>35.416</v>
      </c>
      <c r="F75" s="25">
        <f>C75+E75</f>
        <v>63.916</v>
      </c>
    </row>
    <row r="76" s="3" customFormat="1" ht="15" customHeight="1" spans="1:6">
      <c r="A76" s="20">
        <v>3012006</v>
      </c>
      <c r="B76" s="21">
        <v>80</v>
      </c>
      <c r="C76" s="22">
        <f t="shared" ref="C76:C81" si="7">B76*0.6</f>
        <v>48</v>
      </c>
      <c r="D76" s="23">
        <v>90.8</v>
      </c>
      <c r="E76" s="24">
        <f>D76*0.4</f>
        <v>36.32</v>
      </c>
      <c r="F76" s="25">
        <f>C76+E76</f>
        <v>84.32</v>
      </c>
    </row>
    <row r="77" s="3" customFormat="1" ht="15" customHeight="1" spans="1:6">
      <c r="A77" s="40">
        <v>3012031</v>
      </c>
      <c r="B77" s="41">
        <v>76.5</v>
      </c>
      <c r="C77" s="22">
        <f t="shared" si="7"/>
        <v>45.9</v>
      </c>
      <c r="D77" s="42">
        <v>93</v>
      </c>
      <c r="E77" s="24">
        <f>D77*0.4</f>
        <v>37.2</v>
      </c>
      <c r="F77" s="25">
        <f>C77+E77</f>
        <v>83.1</v>
      </c>
    </row>
    <row r="78" s="2" customFormat="1" ht="15" customHeight="1" spans="1:6">
      <c r="A78" s="13">
        <v>3012035</v>
      </c>
      <c r="B78" s="14">
        <v>70.5</v>
      </c>
      <c r="C78" s="15">
        <f t="shared" si="7"/>
        <v>42.3</v>
      </c>
      <c r="D78" s="16">
        <v>92.2</v>
      </c>
      <c r="E78" s="17">
        <f>D78*0.4</f>
        <v>36.88</v>
      </c>
      <c r="F78" s="18">
        <f>C78+E78</f>
        <v>79.18</v>
      </c>
    </row>
    <row r="79" s="2" customFormat="1" ht="15" customHeight="1" spans="1:6">
      <c r="A79" s="13">
        <v>3012044</v>
      </c>
      <c r="B79" s="14">
        <v>72.5</v>
      </c>
      <c r="C79" s="15">
        <f t="shared" si="7"/>
        <v>43.5</v>
      </c>
      <c r="D79" s="16">
        <v>92.8</v>
      </c>
      <c r="E79" s="17">
        <f>D79*0.4</f>
        <v>37.12</v>
      </c>
      <c r="F79" s="18">
        <f>C79+E79</f>
        <v>80.62</v>
      </c>
    </row>
    <row r="80" s="3" customFormat="1" ht="15" customHeight="1" spans="1:6">
      <c r="A80" s="20">
        <v>3011001</v>
      </c>
      <c r="B80" s="21">
        <v>58</v>
      </c>
      <c r="C80" s="22">
        <f t="shared" si="7"/>
        <v>34.8</v>
      </c>
      <c r="D80" s="23">
        <v>88.4</v>
      </c>
      <c r="E80" s="24">
        <f>D80*0.4</f>
        <v>35.36</v>
      </c>
      <c r="F80" s="25">
        <f>C80+E80</f>
        <v>70.16</v>
      </c>
    </row>
    <row r="81" s="2" customFormat="1" ht="15" customHeight="1" spans="1:6">
      <c r="A81" s="13">
        <v>3011003</v>
      </c>
      <c r="B81" s="14">
        <v>49.5</v>
      </c>
      <c r="C81" s="15">
        <f t="shared" si="7"/>
        <v>29.7</v>
      </c>
      <c r="D81" s="16">
        <v>87.2</v>
      </c>
      <c r="E81" s="17">
        <f>D81*0.4</f>
        <v>34.88</v>
      </c>
      <c r="F81" s="18">
        <f>C81+E81</f>
        <v>64.58</v>
      </c>
    </row>
    <row r="82" s="3" customFormat="1" ht="15" customHeight="1" spans="1:6">
      <c r="A82" s="20">
        <v>3022010</v>
      </c>
      <c r="B82" s="21">
        <v>66</v>
      </c>
      <c r="C82" s="22">
        <f>B82*0.6</f>
        <v>39.6</v>
      </c>
      <c r="D82" s="23">
        <v>93</v>
      </c>
      <c r="E82" s="24">
        <f>D82*0.4</f>
        <v>37.2</v>
      </c>
      <c r="F82" s="25">
        <f>C82+E82</f>
        <v>76.8</v>
      </c>
    </row>
    <row r="83" s="3" customFormat="1" ht="15" customHeight="1" spans="1:6">
      <c r="A83" s="20">
        <v>3022016</v>
      </c>
      <c r="B83" s="21">
        <v>65</v>
      </c>
      <c r="C83" s="22">
        <f>B83*0.6</f>
        <v>39</v>
      </c>
      <c r="D83" s="23">
        <v>94.4</v>
      </c>
      <c r="E83" s="24">
        <f>D83*0.4</f>
        <v>37.76</v>
      </c>
      <c r="F83" s="25">
        <f>C83+E83</f>
        <v>76.76</v>
      </c>
    </row>
    <row r="84" s="2" customFormat="1" ht="15" customHeight="1" spans="1:6">
      <c r="A84" s="13">
        <v>3022011</v>
      </c>
      <c r="B84" s="14">
        <v>61</v>
      </c>
      <c r="C84" s="15">
        <f>B84*0.6</f>
        <v>36.6</v>
      </c>
      <c r="D84" s="16">
        <v>90.8</v>
      </c>
      <c r="E84" s="17">
        <f>D84*0.4</f>
        <v>36.32</v>
      </c>
      <c r="F84" s="18">
        <f>C84+E84</f>
        <v>72.92</v>
      </c>
    </row>
    <row r="85" s="3" customFormat="1" ht="15" customHeight="1" spans="1:6">
      <c r="A85" s="20">
        <v>3021001</v>
      </c>
      <c r="B85" s="21">
        <v>55</v>
      </c>
      <c r="C85" s="22">
        <f>B85*0.6</f>
        <v>33</v>
      </c>
      <c r="D85" s="23">
        <v>89.8</v>
      </c>
      <c r="E85" s="24">
        <f>D85*0.4</f>
        <v>35.92</v>
      </c>
      <c r="F85" s="25">
        <f>C85+E85</f>
        <v>68.92</v>
      </c>
    </row>
    <row r="86" s="2" customFormat="1" ht="15" customHeight="1" spans="1:6">
      <c r="A86" s="13">
        <v>3021002</v>
      </c>
      <c r="B86" s="14">
        <v>48</v>
      </c>
      <c r="C86" s="15">
        <f>B86*0.6</f>
        <v>28.8</v>
      </c>
      <c r="D86" s="16">
        <v>91.8</v>
      </c>
      <c r="E86" s="17">
        <f>D86*0.4</f>
        <v>36.72</v>
      </c>
      <c r="F86" s="18">
        <f>C86+E86</f>
        <v>65.52</v>
      </c>
    </row>
    <row r="87" s="2" customFormat="1" ht="15" customHeight="1" spans="1:6">
      <c r="A87" s="13">
        <v>3021005</v>
      </c>
      <c r="B87" s="14">
        <v>47</v>
      </c>
      <c r="C87" s="15">
        <f>B87*0.6</f>
        <v>28.2</v>
      </c>
      <c r="D87" s="16">
        <v>93</v>
      </c>
      <c r="E87" s="17">
        <f>D87*0.4</f>
        <v>37.2</v>
      </c>
      <c r="F87" s="18">
        <f>C87+E87</f>
        <v>65.4</v>
      </c>
    </row>
    <row r="88" s="3" customFormat="1" ht="15" customHeight="1" spans="1:6">
      <c r="A88" s="20">
        <v>3021006</v>
      </c>
      <c r="B88" s="21">
        <v>87</v>
      </c>
      <c r="C88" s="22">
        <f>B88*0.6</f>
        <v>52.2</v>
      </c>
      <c r="D88" s="23">
        <v>88.6</v>
      </c>
      <c r="E88" s="24">
        <f>D88*0.4</f>
        <v>35.44</v>
      </c>
      <c r="F88" s="25">
        <f>C88+E88</f>
        <v>87.64</v>
      </c>
    </row>
    <row r="89" s="3" customFormat="1" ht="15" customHeight="1" spans="1:6">
      <c r="A89" s="20">
        <v>3032002</v>
      </c>
      <c r="B89" s="21">
        <v>88</v>
      </c>
      <c r="C89" s="22">
        <f t="shared" ref="C89:C96" si="8">B89*0.6</f>
        <v>52.8</v>
      </c>
      <c r="D89" s="23">
        <v>92.6</v>
      </c>
      <c r="E89" s="24">
        <f>D89*0.4</f>
        <v>37.04</v>
      </c>
      <c r="F89" s="25">
        <f>C89+E89</f>
        <v>89.84</v>
      </c>
    </row>
    <row r="90" s="2" customFormat="1" ht="15" customHeight="1" spans="1:6">
      <c r="A90" s="13">
        <v>3032027</v>
      </c>
      <c r="B90" s="14">
        <v>81</v>
      </c>
      <c r="C90" s="15">
        <f t="shared" si="8"/>
        <v>48.6</v>
      </c>
      <c r="D90" s="16">
        <v>91.2</v>
      </c>
      <c r="E90" s="17">
        <f>D90*0.4</f>
        <v>36.48</v>
      </c>
      <c r="F90" s="18">
        <f>C90+E90</f>
        <v>85.08</v>
      </c>
    </row>
    <row r="91" s="2" customFormat="1" ht="15" customHeight="1" spans="1:6">
      <c r="A91" s="13">
        <v>3032040</v>
      </c>
      <c r="B91" s="14">
        <v>83</v>
      </c>
      <c r="C91" s="15">
        <f t="shared" si="8"/>
        <v>49.8</v>
      </c>
      <c r="D91" s="16">
        <v>89.4</v>
      </c>
      <c r="E91" s="17">
        <f>D91*0.4</f>
        <v>35.76</v>
      </c>
      <c r="F91" s="18">
        <f>C91+E91</f>
        <v>85.56</v>
      </c>
    </row>
    <row r="92" s="2" customFormat="1" ht="15" customHeight="1" spans="1:6">
      <c r="A92" s="13">
        <v>3032054</v>
      </c>
      <c r="B92" s="14">
        <v>82</v>
      </c>
      <c r="C92" s="15">
        <f t="shared" si="8"/>
        <v>49.2</v>
      </c>
      <c r="D92" s="16">
        <v>87.8</v>
      </c>
      <c r="E92" s="17">
        <f>D92*0.4</f>
        <v>35.12</v>
      </c>
      <c r="F92" s="18">
        <f>C92+E92</f>
        <v>84.32</v>
      </c>
    </row>
    <row r="93" s="3" customFormat="1" ht="15" customHeight="1" spans="1:6">
      <c r="A93" s="20">
        <v>3032059</v>
      </c>
      <c r="B93" s="21">
        <v>85</v>
      </c>
      <c r="C93" s="22">
        <f t="shared" si="8"/>
        <v>51</v>
      </c>
      <c r="D93" s="23">
        <v>91.4</v>
      </c>
      <c r="E93" s="24">
        <f>D93*0.4</f>
        <v>36.56</v>
      </c>
      <c r="F93" s="25">
        <f>C93+E93</f>
        <v>87.56</v>
      </c>
    </row>
    <row r="94" s="3" customFormat="1" ht="15" customHeight="1" spans="1:6">
      <c r="A94" s="20">
        <v>3032062</v>
      </c>
      <c r="B94" s="21">
        <v>90</v>
      </c>
      <c r="C94" s="22">
        <f t="shared" si="8"/>
        <v>54</v>
      </c>
      <c r="D94" s="23">
        <v>93.4</v>
      </c>
      <c r="E94" s="24">
        <f>D94*0.4</f>
        <v>37.36</v>
      </c>
      <c r="F94" s="25">
        <f>C94+E94</f>
        <v>91.36</v>
      </c>
    </row>
    <row r="95" s="3" customFormat="1" ht="15" customHeight="1" spans="1:6">
      <c r="A95" s="20">
        <v>3031002</v>
      </c>
      <c r="B95" s="21">
        <v>70</v>
      </c>
      <c r="C95" s="22">
        <f t="shared" si="8"/>
        <v>42</v>
      </c>
      <c r="D95" s="23">
        <v>86.8</v>
      </c>
      <c r="E95" s="24">
        <f>D95*0.4</f>
        <v>34.72</v>
      </c>
      <c r="F95" s="25">
        <f>C95+E95</f>
        <v>76.72</v>
      </c>
    </row>
    <row r="96" s="2" customFormat="1" ht="15" customHeight="1" spans="1:6">
      <c r="A96" s="13">
        <v>3031003</v>
      </c>
      <c r="B96" s="14">
        <v>62</v>
      </c>
      <c r="C96" s="15">
        <f t="shared" si="8"/>
        <v>37.2</v>
      </c>
      <c r="D96" s="16">
        <v>90</v>
      </c>
      <c r="E96" s="17">
        <f>D96*0.4</f>
        <v>36</v>
      </c>
      <c r="F96" s="18">
        <f>C96+E96</f>
        <v>73.2</v>
      </c>
    </row>
    <row r="97" s="3" customFormat="1" ht="15" customHeight="1" spans="1:6">
      <c r="A97" s="20">
        <v>3042007</v>
      </c>
      <c r="B97" s="21">
        <v>90</v>
      </c>
      <c r="C97" s="22">
        <f>B97*0.6</f>
        <v>54</v>
      </c>
      <c r="D97" s="23">
        <v>87.6</v>
      </c>
      <c r="E97" s="24">
        <f>D97*0.4</f>
        <v>35.04</v>
      </c>
      <c r="F97" s="25">
        <f>C97+E97</f>
        <v>89.04</v>
      </c>
    </row>
    <row r="98" s="3" customFormat="1" ht="15" customHeight="1" spans="1:6">
      <c r="A98" s="20">
        <v>3042039</v>
      </c>
      <c r="B98" s="21">
        <v>86</v>
      </c>
      <c r="C98" s="22">
        <f>B98*0.6</f>
        <v>51.6</v>
      </c>
      <c r="D98" s="23">
        <v>90</v>
      </c>
      <c r="E98" s="24">
        <f>D98*0.4</f>
        <v>36</v>
      </c>
      <c r="F98" s="25">
        <f>C98+E98</f>
        <v>87.6</v>
      </c>
    </row>
    <row r="99" s="3" customFormat="1" ht="15" customHeight="1" spans="1:6">
      <c r="A99" s="20">
        <v>3041001</v>
      </c>
      <c r="B99" s="21">
        <v>64</v>
      </c>
      <c r="C99" s="22">
        <f>B99*0.6</f>
        <v>38.4</v>
      </c>
      <c r="D99" s="23">
        <v>89.4</v>
      </c>
      <c r="E99" s="24">
        <f>D99*0.4</f>
        <v>35.76</v>
      </c>
      <c r="F99" s="25">
        <f>C99+E99</f>
        <v>74.16</v>
      </c>
    </row>
    <row r="100" s="2" customFormat="1" ht="15" customHeight="1" spans="1:6">
      <c r="A100" s="13">
        <v>3041003</v>
      </c>
      <c r="B100" s="14">
        <v>58</v>
      </c>
      <c r="C100" s="15">
        <f>B100*0.6</f>
        <v>34.8</v>
      </c>
      <c r="D100" s="16">
        <v>93.2</v>
      </c>
      <c r="E100" s="17">
        <f>D100*0.4</f>
        <v>37.28</v>
      </c>
      <c r="F100" s="18">
        <f>C100+E100</f>
        <v>72.08</v>
      </c>
    </row>
    <row r="101" s="2" customFormat="1" ht="15" customHeight="1" spans="1:6">
      <c r="A101" s="13">
        <v>3052002</v>
      </c>
      <c r="B101" s="14">
        <v>45.5</v>
      </c>
      <c r="C101" s="15">
        <f t="shared" ref="C101:C110" si="9">B101*0.6</f>
        <v>27.3</v>
      </c>
      <c r="D101" s="16">
        <v>92.2</v>
      </c>
      <c r="E101" s="17">
        <f t="shared" ref="E101:E117" si="10">D101*0.4</f>
        <v>36.88</v>
      </c>
      <c r="F101" s="18">
        <f t="shared" ref="F101:F117" si="11">C101+E101</f>
        <v>64.18</v>
      </c>
    </row>
    <row r="102" s="3" customFormat="1" ht="15" customHeight="1" spans="1:6">
      <c r="A102" s="20">
        <v>3052006</v>
      </c>
      <c r="B102" s="21">
        <v>51</v>
      </c>
      <c r="C102" s="22">
        <f t="shared" si="9"/>
        <v>30.6</v>
      </c>
      <c r="D102" s="23">
        <v>91.1</v>
      </c>
      <c r="E102" s="24">
        <f t="shared" si="10"/>
        <v>36.44</v>
      </c>
      <c r="F102" s="25">
        <f t="shared" si="11"/>
        <v>67.04</v>
      </c>
    </row>
    <row r="103" s="2" customFormat="1" ht="15" customHeight="1" spans="1:6">
      <c r="A103" s="13">
        <v>3052011</v>
      </c>
      <c r="B103" s="14">
        <v>45</v>
      </c>
      <c r="C103" s="15">
        <f t="shared" si="9"/>
        <v>27</v>
      </c>
      <c r="D103" s="16">
        <v>90.3</v>
      </c>
      <c r="E103" s="17">
        <f t="shared" si="10"/>
        <v>36.12</v>
      </c>
      <c r="F103" s="18">
        <f t="shared" si="11"/>
        <v>63.12</v>
      </c>
    </row>
    <row r="104" s="3" customFormat="1" ht="15" customHeight="1" spans="1:6">
      <c r="A104" s="20">
        <v>3052014</v>
      </c>
      <c r="B104" s="21">
        <v>51</v>
      </c>
      <c r="C104" s="22">
        <f t="shared" si="9"/>
        <v>30.6</v>
      </c>
      <c r="D104" s="23">
        <v>92.5</v>
      </c>
      <c r="E104" s="24">
        <f t="shared" si="10"/>
        <v>37</v>
      </c>
      <c r="F104" s="25">
        <f t="shared" si="11"/>
        <v>67.6</v>
      </c>
    </row>
    <row r="105" s="2" customFormat="1" ht="15" customHeight="1" spans="1:6">
      <c r="A105" s="13">
        <v>3051001</v>
      </c>
      <c r="B105" s="14">
        <v>49</v>
      </c>
      <c r="C105" s="15">
        <f t="shared" si="9"/>
        <v>29.4</v>
      </c>
      <c r="D105" s="16">
        <v>90.5</v>
      </c>
      <c r="E105" s="17">
        <f t="shared" si="10"/>
        <v>36.2</v>
      </c>
      <c r="F105" s="18">
        <f t="shared" si="11"/>
        <v>65.6</v>
      </c>
    </row>
    <row r="106" s="3" customFormat="1" ht="15" customHeight="1" spans="1:6">
      <c r="A106" s="20">
        <v>3051011</v>
      </c>
      <c r="B106" s="21">
        <v>54.5</v>
      </c>
      <c r="C106" s="22">
        <f t="shared" si="9"/>
        <v>32.7</v>
      </c>
      <c r="D106" s="23">
        <v>92.26</v>
      </c>
      <c r="E106" s="24">
        <f t="shared" si="10"/>
        <v>36.904</v>
      </c>
      <c r="F106" s="25">
        <f t="shared" si="11"/>
        <v>69.604</v>
      </c>
    </row>
    <row r="107" s="2" customFormat="1" ht="15" customHeight="1" spans="1:6">
      <c r="A107" s="13">
        <v>3051013</v>
      </c>
      <c r="B107" s="14">
        <v>45</v>
      </c>
      <c r="C107" s="15">
        <f t="shared" si="9"/>
        <v>27</v>
      </c>
      <c r="D107" s="16">
        <v>91.9</v>
      </c>
      <c r="E107" s="17">
        <f t="shared" si="10"/>
        <v>36.76</v>
      </c>
      <c r="F107" s="18">
        <f t="shared" si="11"/>
        <v>63.76</v>
      </c>
    </row>
    <row r="108" s="2" customFormat="1" ht="15" customHeight="1" spans="1:6">
      <c r="A108" s="13">
        <v>3051016</v>
      </c>
      <c r="B108" s="14">
        <v>48</v>
      </c>
      <c r="C108" s="15">
        <f t="shared" si="9"/>
        <v>28.8</v>
      </c>
      <c r="D108" s="16">
        <v>85.2</v>
      </c>
      <c r="E108" s="17">
        <f t="shared" si="10"/>
        <v>34.08</v>
      </c>
      <c r="F108" s="18">
        <f t="shared" si="11"/>
        <v>62.88</v>
      </c>
    </row>
    <row r="109" s="3" customFormat="1" ht="15" customHeight="1" spans="1:6">
      <c r="A109" s="20">
        <v>3051019</v>
      </c>
      <c r="B109" s="21">
        <v>57</v>
      </c>
      <c r="C109" s="22">
        <f t="shared" si="9"/>
        <v>34.2</v>
      </c>
      <c r="D109" s="23">
        <v>92.16</v>
      </c>
      <c r="E109" s="24">
        <f t="shared" si="10"/>
        <v>36.864</v>
      </c>
      <c r="F109" s="25">
        <f t="shared" si="11"/>
        <v>71.064</v>
      </c>
    </row>
    <row r="110" s="3" customFormat="1" ht="15" customHeight="1" spans="1:6">
      <c r="A110" s="20">
        <v>3051022</v>
      </c>
      <c r="B110" s="21">
        <v>53</v>
      </c>
      <c r="C110" s="22">
        <f t="shared" si="9"/>
        <v>31.8</v>
      </c>
      <c r="D110" s="23">
        <v>93.12</v>
      </c>
      <c r="E110" s="24">
        <f t="shared" si="10"/>
        <v>37.248</v>
      </c>
      <c r="F110" s="25">
        <f t="shared" si="11"/>
        <v>69.048</v>
      </c>
    </row>
    <row r="111" s="2" customFormat="1" ht="15" customHeight="1" spans="1:6">
      <c r="A111" s="13">
        <v>3062007</v>
      </c>
      <c r="B111" s="14">
        <v>80.5</v>
      </c>
      <c r="C111" s="15">
        <f>B111*0.6</f>
        <v>48.3</v>
      </c>
      <c r="D111" s="16">
        <v>93.5</v>
      </c>
      <c r="E111" s="17">
        <f>D111*0.4</f>
        <v>37.4</v>
      </c>
      <c r="F111" s="18">
        <f>C111+E111</f>
        <v>85.7</v>
      </c>
    </row>
    <row r="112" s="3" customFormat="1" ht="15" customHeight="1" spans="1:6">
      <c r="A112" s="20">
        <v>3062026</v>
      </c>
      <c r="B112" s="21">
        <v>87</v>
      </c>
      <c r="C112" s="22">
        <f>B112*0.6</f>
        <v>52.2</v>
      </c>
      <c r="D112" s="23">
        <v>92.5</v>
      </c>
      <c r="E112" s="24">
        <f>D112*0.4</f>
        <v>37</v>
      </c>
      <c r="F112" s="25">
        <f>C112+E112</f>
        <v>89.2</v>
      </c>
    </row>
    <row r="113" s="3" customFormat="1" ht="15" customHeight="1" spans="1:6">
      <c r="A113" s="20">
        <v>3062030</v>
      </c>
      <c r="B113" s="21">
        <v>88.5</v>
      </c>
      <c r="C113" s="22">
        <f>B113*0.6</f>
        <v>53.1</v>
      </c>
      <c r="D113" s="23">
        <v>91.7</v>
      </c>
      <c r="E113" s="24">
        <f>D113*0.4</f>
        <v>36.68</v>
      </c>
      <c r="F113" s="25">
        <f>C113+E113</f>
        <v>89.78</v>
      </c>
    </row>
    <row r="114" s="3" customFormat="1" ht="15" customHeight="1" spans="1:6">
      <c r="A114" s="20">
        <v>3061001</v>
      </c>
      <c r="B114" s="21">
        <v>75</v>
      </c>
      <c r="C114" s="22">
        <f>B114*0.6</f>
        <v>45</v>
      </c>
      <c r="D114" s="23">
        <v>89.5</v>
      </c>
      <c r="E114" s="24">
        <f>D114*0.4</f>
        <v>35.8</v>
      </c>
      <c r="F114" s="25">
        <f>C114+E114</f>
        <v>80.8</v>
      </c>
    </row>
    <row r="115" s="3" customFormat="1" ht="15" customHeight="1" spans="1:250">
      <c r="A115" s="13">
        <v>4132002</v>
      </c>
      <c r="B115" s="14">
        <v>67</v>
      </c>
      <c r="C115" s="15">
        <f>B115*0.6</f>
        <v>40.2</v>
      </c>
      <c r="D115" s="16">
        <v>87.7</v>
      </c>
      <c r="E115" s="17">
        <f>D115*0.4</f>
        <v>35.08</v>
      </c>
      <c r="F115" s="18">
        <f>C115+E115</f>
        <v>75.28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</row>
    <row r="116" s="3" customFormat="1" ht="15" customHeight="1" spans="1:6">
      <c r="A116" s="20">
        <v>4132016</v>
      </c>
      <c r="B116" s="21">
        <v>65</v>
      </c>
      <c r="C116" s="22">
        <f t="shared" ref="C116:C128" si="12">B116*0.6</f>
        <v>39</v>
      </c>
      <c r="D116" s="23">
        <v>91.7</v>
      </c>
      <c r="E116" s="24">
        <f t="shared" ref="E116:E128" si="13">D116*0.4</f>
        <v>36.68</v>
      </c>
      <c r="F116" s="25">
        <f t="shared" ref="F116:F128" si="14">C116+E116</f>
        <v>75.68</v>
      </c>
    </row>
    <row r="117" s="3" customFormat="1" ht="15" customHeight="1" spans="1:6">
      <c r="A117" s="20">
        <v>4132020</v>
      </c>
      <c r="B117" s="21">
        <v>68</v>
      </c>
      <c r="C117" s="22">
        <f t="shared" si="12"/>
        <v>40.8</v>
      </c>
      <c r="D117" s="23">
        <v>93.26</v>
      </c>
      <c r="E117" s="24">
        <f t="shared" si="13"/>
        <v>37.304</v>
      </c>
      <c r="F117" s="25">
        <f t="shared" si="14"/>
        <v>78.104</v>
      </c>
    </row>
    <row r="118" s="3" customFormat="1" ht="15" customHeight="1" spans="1:6">
      <c r="A118" s="20">
        <v>4132021</v>
      </c>
      <c r="B118" s="21">
        <v>69</v>
      </c>
      <c r="C118" s="22">
        <f t="shared" si="12"/>
        <v>41.4</v>
      </c>
      <c r="D118" s="23">
        <v>88.1</v>
      </c>
      <c r="E118" s="24">
        <f t="shared" si="13"/>
        <v>35.24</v>
      </c>
      <c r="F118" s="25">
        <f t="shared" si="14"/>
        <v>76.64</v>
      </c>
    </row>
    <row r="119" s="3" customFormat="1" ht="15" customHeight="1" spans="1:250">
      <c r="A119" s="13">
        <v>4132024</v>
      </c>
      <c r="B119" s="14">
        <v>62</v>
      </c>
      <c r="C119" s="15">
        <f t="shared" si="12"/>
        <v>37.2</v>
      </c>
      <c r="D119" s="16">
        <v>86.4</v>
      </c>
      <c r="E119" s="17">
        <f t="shared" si="13"/>
        <v>34.56</v>
      </c>
      <c r="F119" s="18">
        <f t="shared" si="14"/>
        <v>71.76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</row>
    <row r="120" s="3" customFormat="1" ht="15" customHeight="1" spans="1:250">
      <c r="A120" s="13">
        <v>4132028</v>
      </c>
      <c r="B120" s="14">
        <v>60</v>
      </c>
      <c r="C120" s="15">
        <f t="shared" si="12"/>
        <v>36</v>
      </c>
      <c r="D120" s="16">
        <v>90.8</v>
      </c>
      <c r="E120" s="17">
        <f t="shared" si="13"/>
        <v>36.32</v>
      </c>
      <c r="F120" s="18">
        <f t="shared" si="14"/>
        <v>72.32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</row>
    <row r="121" s="2" customFormat="1" ht="15" customHeight="1" spans="1:250">
      <c r="A121" s="20">
        <v>4132035</v>
      </c>
      <c r="B121" s="21">
        <v>67</v>
      </c>
      <c r="C121" s="22">
        <f t="shared" si="12"/>
        <v>40.2</v>
      </c>
      <c r="D121" s="23">
        <v>94.4</v>
      </c>
      <c r="E121" s="24">
        <f t="shared" si="13"/>
        <v>37.76</v>
      </c>
      <c r="F121" s="25">
        <f t="shared" si="14"/>
        <v>77.96</v>
      </c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</row>
    <row r="122" ht="15" customHeight="1" spans="1:250">
      <c r="A122" s="20">
        <v>4132042</v>
      </c>
      <c r="B122" s="21">
        <v>72.5</v>
      </c>
      <c r="C122" s="22">
        <f t="shared" si="12"/>
        <v>43.5</v>
      </c>
      <c r="D122" s="23">
        <v>84.2</v>
      </c>
      <c r="E122" s="24">
        <f t="shared" si="13"/>
        <v>33.68</v>
      </c>
      <c r="F122" s="25">
        <f t="shared" si="14"/>
        <v>77.18</v>
      </c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</row>
    <row r="123" ht="15" customHeight="1" spans="1:250">
      <c r="A123" s="20">
        <v>4132043</v>
      </c>
      <c r="B123" s="21">
        <v>69</v>
      </c>
      <c r="C123" s="22">
        <f t="shared" si="12"/>
        <v>41.4</v>
      </c>
      <c r="D123" s="23">
        <v>89.2</v>
      </c>
      <c r="E123" s="24">
        <f t="shared" si="13"/>
        <v>35.68</v>
      </c>
      <c r="F123" s="25">
        <f t="shared" si="14"/>
        <v>77.08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</row>
    <row r="124" ht="15" customHeight="1" spans="1:6">
      <c r="A124" s="13">
        <v>4132045</v>
      </c>
      <c r="B124" s="14">
        <v>61</v>
      </c>
      <c r="C124" s="15">
        <f t="shared" si="12"/>
        <v>36.6</v>
      </c>
      <c r="D124" s="16">
        <v>85.4</v>
      </c>
      <c r="E124" s="17">
        <f t="shared" si="13"/>
        <v>34.16</v>
      </c>
      <c r="F124" s="18">
        <f t="shared" si="14"/>
        <v>70.76</v>
      </c>
    </row>
    <row r="125" ht="15" customHeight="1" spans="1:250">
      <c r="A125" s="20">
        <v>4132046</v>
      </c>
      <c r="B125" s="21">
        <v>67</v>
      </c>
      <c r="C125" s="22">
        <f t="shared" si="12"/>
        <v>40.2</v>
      </c>
      <c r="D125" s="23">
        <v>91.1</v>
      </c>
      <c r="E125" s="24">
        <f t="shared" si="13"/>
        <v>36.44</v>
      </c>
      <c r="F125" s="25">
        <f t="shared" si="14"/>
        <v>76.64</v>
      </c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</row>
    <row r="126" ht="15" customHeight="1" spans="1:250">
      <c r="A126" s="20">
        <v>4132047</v>
      </c>
      <c r="B126" s="21">
        <v>72</v>
      </c>
      <c r="C126" s="22">
        <f t="shared" si="12"/>
        <v>43.2</v>
      </c>
      <c r="D126" s="23">
        <v>85.3</v>
      </c>
      <c r="E126" s="24">
        <f t="shared" si="13"/>
        <v>34.12</v>
      </c>
      <c r="F126" s="25">
        <f t="shared" si="14"/>
        <v>77.32</v>
      </c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</row>
    <row r="127" ht="15" customHeight="1" spans="1:6">
      <c r="A127" s="13">
        <v>4132054</v>
      </c>
      <c r="B127" s="14">
        <v>63</v>
      </c>
      <c r="C127" s="15">
        <f>B127*0.6</f>
        <v>37.8</v>
      </c>
      <c r="D127" s="16">
        <v>93</v>
      </c>
      <c r="E127" s="17">
        <f>D127*0.4</f>
        <v>37.2</v>
      </c>
      <c r="F127" s="18">
        <f>C127+E127</f>
        <v>75</v>
      </c>
    </row>
  </sheetData>
  <mergeCells count="1">
    <mergeCell ref="A2:F2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2016-05-25T06:01:00Z</dcterms:created>
  <cp:lastPrinted>2016-05-29T06:56:00Z</cp:lastPrinted>
  <dcterms:modified xsi:type="dcterms:W3CDTF">2016-05-30T00:32:59Z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